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hare-server\117_本庁_農業政策課\D 園芸係\園芸産地における事業継続強化対策事業\R7\要望調査\01　県→市\"/>
    </mc:Choice>
  </mc:AlternateContent>
  <bookViews>
    <workbookView xWindow="0" yWindow="0" windowWidth="20490" windowHeight="7530" firstSheet="2" activeTab="5"/>
  </bookViews>
  <sheets>
    <sheet name="別紙様式１（第２関係） " sheetId="24" r:id="rId1"/>
    <sheet name="別添１（市町村推進計画） " sheetId="16" r:id="rId2"/>
    <sheet name="別紙様式２（第３関係）" sheetId="19" r:id="rId3"/>
    <sheet name="別添２（評価シート）" sheetId="20" r:id="rId4"/>
    <sheet name="別添２ 記載例" sheetId="21" r:id="rId5"/>
    <sheet name="別紙様式３（産地計画 ）" sheetId="34" r:id="rId6"/>
    <sheet name="別添①（補強等計画書）" sheetId="27" r:id="rId7"/>
    <sheet name="別添②（非常用電源共同利用計画書）" sheetId="28" r:id="rId8"/>
    <sheet name="別添③（農業機械等リース計画書）" sheetId="29" r:id="rId9"/>
    <sheet name="参考様式１　施設等" sheetId="7" r:id="rId10"/>
    <sheet name="参考様式２　機械設備" sheetId="8" r:id="rId11"/>
    <sheet name="参考様式３　10年以上の利用" sheetId="9" r:id="rId12"/>
    <sheet name="参考様式４　協力体制の整備" sheetId="13" r:id="rId13"/>
    <sheet name="参考様式５　園芸産地における事業継続計画" sheetId="18" r:id="rId14"/>
    <sheet name="（記載例）園芸産地における事業継続計画" sheetId="17" r:id="rId15"/>
    <sheet name="別紙様式６" sheetId="23" r:id="rId16"/>
    <sheet name="（変更禁止）H30園芸用施設の設置等の状況（H30）" sheetId="14" r:id="rId17"/>
  </sheets>
  <externalReferences>
    <externalReference r:id="rId18"/>
  </externalReferences>
  <definedNames>
    <definedName name="_xlnm.Print_Area" localSheetId="14">'（記載例）園芸産地における事業継続計画'!$A$1:$BU$164</definedName>
    <definedName name="_xlnm.Print_Area" localSheetId="11">'参考様式３　10年以上の利用'!$A$1:$I$33</definedName>
    <definedName name="_xlnm.Print_Area" localSheetId="13">'参考様式５　園芸産地における事業継続計画'!$A$1:$BU$161</definedName>
    <definedName name="_xlnm.Print_Area" localSheetId="5">'別紙様式３（産地計画 ）'!$A$1:$BU$214</definedName>
    <definedName name="_xlnm.Print_Area" localSheetId="15">別紙様式６!$A$1:$Q$33</definedName>
    <definedName name="_xlnm.Print_Area" localSheetId="1">'別添１（市町村推進計画） '!$A$1:$BU$123</definedName>
    <definedName name="_xlnm.Print_Area" localSheetId="6">'別添①（補強等計画書）'!$A$1:$CG$42</definedName>
    <definedName name="_xlnm.Print_Area" localSheetId="7">'別添②（非常用電源共同利用計画書）'!$A$1:$CG$42</definedName>
    <definedName name="_xlnm.Print_Area" localSheetId="3">'別添２（評価シート）'!$A$1:$CK$53</definedName>
    <definedName name="_xlnm.Print_Area" localSheetId="8">'別添③（農業機械等リース計画書）'!$A$1:$CF$46</definedName>
    <definedName name="管轄局">[1]Sheet1!$B$3:$B$11</definedName>
    <definedName name="政策目的">[1]Sheet1!$G$3:$G$5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I68" i="34" l="1"/>
  <c r="CQ68" i="34"/>
  <c r="CY68" i="34"/>
  <c r="DG68" i="34"/>
  <c r="DO68" i="34"/>
  <c r="DW68" i="34"/>
  <c r="CI69" i="34"/>
  <c r="CQ69" i="34"/>
  <c r="CY69" i="34"/>
  <c r="DG69" i="34"/>
  <c r="DO69" i="34"/>
  <c r="DW69" i="34"/>
  <c r="CI70" i="34"/>
  <c r="CQ70" i="34"/>
  <c r="CY70" i="34"/>
  <c r="DG70" i="34"/>
  <c r="DO70" i="34"/>
  <c r="DW70" i="34"/>
  <c r="CI71" i="34"/>
  <c r="CQ71" i="34"/>
  <c r="CY71" i="34"/>
  <c r="DG71" i="34"/>
  <c r="DO71" i="34"/>
  <c r="DW71" i="34"/>
  <c r="CI72" i="34"/>
  <c r="CQ72" i="34"/>
  <c r="CY72" i="34"/>
  <c r="DG72" i="34"/>
  <c r="DO72" i="34"/>
  <c r="DW72" i="34"/>
  <c r="AR81" i="34"/>
  <c r="AR82" i="34" s="1"/>
  <c r="AR93" i="34" s="1"/>
  <c r="AY82" i="34"/>
  <c r="BC82" i="34"/>
  <c r="BG82" i="34"/>
  <c r="BK82" i="34"/>
  <c r="AR85" i="34"/>
  <c r="AR86" i="34"/>
  <c r="AR87" i="34"/>
  <c r="AY87" i="34"/>
  <c r="BC87" i="34"/>
  <c r="BG87" i="34"/>
  <c r="BK87" i="34"/>
  <c r="AR90" i="34"/>
  <c r="AR91" i="34"/>
  <c r="AR92" i="34" s="1"/>
  <c r="AY92" i="34"/>
  <c r="AY93" i="34" s="1"/>
  <c r="BC92" i="34"/>
  <c r="BG92" i="34"/>
  <c r="BG93" i="34" s="1"/>
  <c r="BK92" i="34"/>
  <c r="BC93" i="34"/>
  <c r="BK93" i="34"/>
  <c r="AT107" i="34"/>
  <c r="AM107" i="34" s="1"/>
  <c r="X135" i="34"/>
  <c r="X142" i="34"/>
  <c r="X149" i="34"/>
  <c r="X150" i="34"/>
  <c r="X171" i="34"/>
  <c r="AH171" i="34"/>
  <c r="AP171" i="34"/>
  <c r="AV171" i="34"/>
  <c r="BB171" i="34"/>
  <c r="AF184" i="34"/>
  <c r="AF187" i="34"/>
  <c r="L190" i="34"/>
  <c r="V190" i="34"/>
  <c r="AF190" i="34"/>
  <c r="AN190" i="34"/>
  <c r="L199" i="34"/>
  <c r="V199" i="34"/>
  <c r="AF199" i="34"/>
  <c r="AN199" i="34"/>
  <c r="BA28" i="28"/>
  <c r="BD15" i="28"/>
  <c r="AZ15" i="28"/>
  <c r="AV15" i="28"/>
  <c r="AR15" i="28"/>
  <c r="AN15" i="28"/>
  <c r="AG14" i="28"/>
  <c r="AG13" i="28"/>
  <c r="AG12" i="28"/>
  <c r="AG15" i="28" s="1"/>
  <c r="BQ27" i="27"/>
  <c r="BM27" i="27"/>
  <c r="BI27" i="27"/>
  <c r="BE27" i="27"/>
  <c r="BA27" i="27"/>
  <c r="AT26" i="27"/>
  <c r="BV26" i="27" s="1"/>
  <c r="AT25" i="27"/>
  <c r="BV25" i="27" s="1"/>
  <c r="AT24" i="27"/>
  <c r="BV24" i="27" s="1"/>
  <c r="AT23" i="27"/>
  <c r="BV23" i="27" s="1"/>
  <c r="AT22" i="27"/>
  <c r="AT27" i="27" s="1"/>
  <c r="BV27" i="27" s="1"/>
  <c r="BV22" i="27" l="1"/>
  <c r="C75" i="16" l="1"/>
  <c r="H78" i="16" s="1"/>
  <c r="N28" i="23" l="1"/>
  <c r="I28" i="23"/>
  <c r="H28" i="23"/>
  <c r="F28" i="23"/>
  <c r="E28" i="23"/>
  <c r="D28" i="23"/>
  <c r="C28" i="23"/>
  <c r="J19" i="23"/>
  <c r="G19" i="23"/>
  <c r="J10" i="23"/>
  <c r="J28" i="23" s="1"/>
  <c r="G10" i="23"/>
  <c r="N10" i="23" s="1"/>
  <c r="N19" i="23" l="1"/>
  <c r="CG12" i="21" l="1"/>
  <c r="CC12" i="21"/>
  <c r="BY12" i="21"/>
  <c r="BU12" i="21"/>
  <c r="BQ12" i="21"/>
  <c r="BM12" i="21"/>
  <c r="CG12" i="20"/>
  <c r="CC12" i="20"/>
  <c r="BY12" i="20"/>
  <c r="BU12" i="20"/>
  <c r="BQ12" i="20"/>
  <c r="BM12" i="20"/>
  <c r="BP106" i="16"/>
  <c r="BP88" i="16" s="1"/>
  <c r="BJ106" i="16"/>
  <c r="BJ88" i="16" s="1"/>
  <c r="BD106" i="16"/>
  <c r="AX106" i="16"/>
  <c r="AR106" i="16"/>
  <c r="AR88" i="16" s="1"/>
  <c r="BD88" i="16"/>
  <c r="AX88" i="16"/>
  <c r="AL88" i="16"/>
  <c r="AJ88" i="16"/>
  <c r="AH88" i="16"/>
  <c r="AF88" i="16"/>
  <c r="AD88" i="16"/>
  <c r="AB88" i="16"/>
  <c r="C95" i="16"/>
  <c r="C88" i="16" s="1"/>
  <c r="T78" i="16" l="1"/>
  <c r="BI144" i="18" l="1"/>
  <c r="BI134" i="18" s="1"/>
  <c r="BA144" i="18"/>
  <c r="AS144" i="18"/>
  <c r="AS134" i="18" s="1"/>
  <c r="AK144" i="18"/>
  <c r="AK134" i="18" s="1"/>
  <c r="AC144" i="18"/>
  <c r="AC134" i="18" s="1"/>
  <c r="BA134" i="18"/>
  <c r="BI147" i="17"/>
  <c r="BA147" i="17"/>
  <c r="BA137" i="17" s="1"/>
  <c r="AS147" i="17"/>
  <c r="AS137" i="17" s="1"/>
  <c r="AK147" i="17"/>
  <c r="AC147" i="17"/>
  <c r="BI137" i="17"/>
  <c r="AK137" i="17"/>
  <c r="AC137" i="17"/>
</calcChain>
</file>

<file path=xl/comments1.xml><?xml version="1.0" encoding="utf-8"?>
<comments xmlns="http://schemas.openxmlformats.org/spreadsheetml/2006/main">
  <authors>
    <author>1500387</author>
  </authors>
  <commentList>
    <comment ref="F113" authorId="0" shapeId="0">
      <text>
        <r>
          <rPr>
            <b/>
            <sz val="9"/>
            <color indexed="81"/>
            <rFont val="MS P ゴシック"/>
            <family val="3"/>
            <charset val="128"/>
          </rPr>
          <t>1500387:</t>
        </r>
        <r>
          <rPr>
            <sz val="9"/>
            <color indexed="81"/>
            <rFont val="MS P ゴシック"/>
            <family val="3"/>
            <charset val="128"/>
          </rPr>
          <t xml:space="preserve">
収入保険の加入は削除では。</t>
        </r>
      </text>
    </comment>
  </commentList>
</comments>
</file>

<file path=xl/comments2.xml><?xml version="1.0" encoding="utf-8"?>
<comments xmlns="http://schemas.openxmlformats.org/spreadsheetml/2006/main">
  <authors>
    <author>kumamoto</author>
  </authors>
  <commentList>
    <comment ref="A7" authorId="0" shapeId="0">
      <text>
        <r>
          <rPr>
            <b/>
            <sz val="9"/>
            <color indexed="81"/>
            <rFont val="ＭＳ Ｐゴシック"/>
            <family val="3"/>
            <charset val="128"/>
          </rPr>
          <t>ドロップリスト
から選択</t>
        </r>
      </text>
    </comment>
  </commentList>
</comments>
</file>

<file path=xl/sharedStrings.xml><?xml version="1.0" encoding="utf-8"?>
<sst xmlns="http://schemas.openxmlformats.org/spreadsheetml/2006/main" count="1567" uniqueCount="672">
  <si>
    <t>事業実施年度：</t>
    <rPh sb="0" eb="2">
      <t>ジギョウ</t>
    </rPh>
    <rPh sb="2" eb="4">
      <t>ジッシ</t>
    </rPh>
    <rPh sb="4" eb="5">
      <t>トシ</t>
    </rPh>
    <rPh sb="5" eb="6">
      <t>ド</t>
    </rPh>
    <phoneticPr fontId="6"/>
  </si>
  <si>
    <t>ha</t>
    <phoneticPr fontId="6"/>
  </si>
  <si>
    <t>負担区分（円）</t>
    <rPh sb="0" eb="2">
      <t>フタン</t>
    </rPh>
    <rPh sb="2" eb="4">
      <t>クブン</t>
    </rPh>
    <rPh sb="5" eb="6">
      <t>エン</t>
    </rPh>
    <phoneticPr fontId="16"/>
  </si>
  <si>
    <t>国費</t>
    <rPh sb="0" eb="2">
      <t>コクヒ</t>
    </rPh>
    <phoneticPr fontId="16"/>
  </si>
  <si>
    <t>都道府県費</t>
    <rPh sb="0" eb="4">
      <t>トドウフケン</t>
    </rPh>
    <rPh sb="4" eb="5">
      <t>ヒ</t>
    </rPh>
    <phoneticPr fontId="16"/>
  </si>
  <si>
    <t>市町村費</t>
    <rPh sb="0" eb="3">
      <t>シチョウソン</t>
    </rPh>
    <rPh sb="3" eb="4">
      <t>ヒ</t>
    </rPh>
    <phoneticPr fontId="16"/>
  </si>
  <si>
    <t>その他</t>
    <rPh sb="2" eb="3">
      <t>タ</t>
    </rPh>
    <phoneticPr fontId="16"/>
  </si>
  <si>
    <t>番　　　号　</t>
    <rPh sb="0" eb="1">
      <t>バン</t>
    </rPh>
    <rPh sb="4" eb="5">
      <t>ゴウ</t>
    </rPh>
    <phoneticPr fontId="19"/>
  </si>
  <si>
    <t>年　月　日　</t>
    <rPh sb="0" eb="1">
      <t>ネン</t>
    </rPh>
    <rPh sb="2" eb="3">
      <t>ガツ</t>
    </rPh>
    <rPh sb="4" eb="5">
      <t>ニチ</t>
    </rPh>
    <phoneticPr fontId="19"/>
  </si>
  <si>
    <t>各取組</t>
    <rPh sb="0" eb="1">
      <t>カク</t>
    </rPh>
    <rPh sb="1" eb="3">
      <t>トリク</t>
    </rPh>
    <phoneticPr fontId="16"/>
  </si>
  <si>
    <t>年度）</t>
    <rPh sb="0" eb="2">
      <t>ネンド</t>
    </rPh>
    <phoneticPr fontId="16"/>
  </si>
  <si>
    <t>４月</t>
    <rPh sb="1" eb="2">
      <t>ガツ</t>
    </rPh>
    <phoneticPr fontId="16"/>
  </si>
  <si>
    <t>５月</t>
  </si>
  <si>
    <t>６月</t>
  </si>
  <si>
    <t>７月</t>
  </si>
  <si>
    <t>８月</t>
  </si>
  <si>
    <t>９月</t>
  </si>
  <si>
    <t>１０月</t>
  </si>
  <si>
    <t>１１月</t>
  </si>
  <si>
    <t>１２月</t>
  </si>
  <si>
    <t>１月</t>
  </si>
  <si>
    <t>２月</t>
  </si>
  <si>
    <t>３月</t>
  </si>
  <si>
    <t>１　収入の部</t>
    <rPh sb="2" eb="4">
      <t>シュウニュウ</t>
    </rPh>
    <rPh sb="5" eb="6">
      <t>ブ</t>
    </rPh>
    <phoneticPr fontId="6"/>
  </si>
  <si>
    <t>事業実施年度</t>
    <rPh sb="0" eb="2">
      <t>ジギョウ</t>
    </rPh>
    <rPh sb="2" eb="4">
      <t>ジッシ</t>
    </rPh>
    <rPh sb="4" eb="6">
      <t>ネンド</t>
    </rPh>
    <phoneticPr fontId="16"/>
  </si>
  <si>
    <t>年度</t>
    <rPh sb="0" eb="2">
      <t>ネンド</t>
    </rPh>
    <phoneticPr fontId="16"/>
  </si>
  <si>
    <t>（注）</t>
    <rPh sb="1" eb="2">
      <t>チュウ</t>
    </rPh>
    <phoneticPr fontId="7"/>
  </si>
  <si>
    <t>対象ハウス面積</t>
    <rPh sb="0" eb="2">
      <t>タイショウ</t>
    </rPh>
    <rPh sb="5" eb="7">
      <t>メンセキ</t>
    </rPh>
    <phoneticPr fontId="16"/>
  </si>
  <si>
    <t>補強等の取組内容</t>
    <rPh sb="0" eb="2">
      <t>ホキョウ</t>
    </rPh>
    <rPh sb="2" eb="3">
      <t>トウ</t>
    </rPh>
    <rPh sb="4" eb="6">
      <t>トリクミ</t>
    </rPh>
    <rPh sb="6" eb="8">
      <t>ナイヨウ</t>
    </rPh>
    <phoneticPr fontId="6"/>
  </si>
  <si>
    <t>栽培期間</t>
    <rPh sb="0" eb="2">
      <t>サイバイ</t>
    </rPh>
    <rPh sb="2" eb="4">
      <t>キカン</t>
    </rPh>
    <phoneticPr fontId="6"/>
  </si>
  <si>
    <t>栽培品目</t>
    <rPh sb="0" eb="2">
      <t>サイバイ</t>
    </rPh>
    <rPh sb="2" eb="4">
      <t>ヒンモク</t>
    </rPh>
    <phoneticPr fontId="6"/>
  </si>
  <si>
    <t>完了予定日</t>
    <rPh sb="0" eb="2">
      <t>カンリョウ</t>
    </rPh>
    <rPh sb="2" eb="5">
      <t>ヨテイビ</t>
    </rPh>
    <phoneticPr fontId="6"/>
  </si>
  <si>
    <t>機種名</t>
    <rPh sb="0" eb="3">
      <t>キシュメイ</t>
    </rPh>
    <phoneticPr fontId="16"/>
  </si>
  <si>
    <t>型式名</t>
    <rPh sb="0" eb="2">
      <t>カタシキ</t>
    </rPh>
    <rPh sb="2" eb="3">
      <t>メイ</t>
    </rPh>
    <phoneticPr fontId="16"/>
  </si>
  <si>
    <t>能力</t>
    <rPh sb="0" eb="2">
      <t>ノウリョク</t>
    </rPh>
    <phoneticPr fontId="16"/>
  </si>
  <si>
    <t>数量（台等）</t>
    <rPh sb="0" eb="2">
      <t>スウリョウ</t>
    </rPh>
    <rPh sb="3" eb="4">
      <t>ダイ</t>
    </rPh>
    <rPh sb="4" eb="5">
      <t>トウ</t>
    </rPh>
    <phoneticPr fontId="16"/>
  </si>
  <si>
    <t>現有機の有無（有の場合：能力、取得年月日、台数等）</t>
    <rPh sb="0" eb="1">
      <t>ウツツ</t>
    </rPh>
    <rPh sb="1" eb="3">
      <t>ユウキ</t>
    </rPh>
    <rPh sb="4" eb="6">
      <t>ウム</t>
    </rPh>
    <rPh sb="7" eb="8">
      <t>アリ</t>
    </rPh>
    <rPh sb="9" eb="11">
      <t>バアイ</t>
    </rPh>
    <rPh sb="12" eb="14">
      <t>ノウリョク</t>
    </rPh>
    <rPh sb="15" eb="17">
      <t>シュトク</t>
    </rPh>
    <rPh sb="17" eb="20">
      <t>ネンガッピ</t>
    </rPh>
    <rPh sb="21" eb="23">
      <t>ダイスウ</t>
    </rPh>
    <rPh sb="23" eb="24">
      <t>トウ</t>
    </rPh>
    <phoneticPr fontId="16"/>
  </si>
  <si>
    <t>２：「構成員の役割」の欄には、各構成員の役割を記入すること。</t>
    <phoneticPr fontId="6"/>
  </si>
  <si>
    <t>（注）</t>
    <phoneticPr fontId="6"/>
  </si>
  <si>
    <t>３：構成員の欄は適宜追加し、記入すること。</t>
    <rPh sb="2" eb="5">
      <t>コウセイイン</t>
    </rPh>
    <rPh sb="6" eb="7">
      <t>ラン</t>
    </rPh>
    <rPh sb="8" eb="10">
      <t>テキギ</t>
    </rPh>
    <rPh sb="10" eb="12">
      <t>ツイカ</t>
    </rPh>
    <rPh sb="14" eb="16">
      <t>キニュウ</t>
    </rPh>
    <phoneticPr fontId="6"/>
  </si>
  <si>
    <t>月</t>
    <rPh sb="0" eb="1">
      <t>ガツ</t>
    </rPh>
    <phoneticPr fontId="6"/>
  </si>
  <si>
    <t>日</t>
    <rPh sb="0" eb="1">
      <t>ニチ</t>
    </rPh>
    <phoneticPr fontId="6"/>
  </si>
  <si>
    <t>（注）</t>
    <rPh sb="1" eb="2">
      <t>チュウ</t>
    </rPh>
    <phoneticPr fontId="6"/>
  </si>
  <si>
    <t>第２　成果目標等</t>
    <rPh sb="0" eb="1">
      <t>ダイ</t>
    </rPh>
    <rPh sb="3" eb="5">
      <t>セイカ</t>
    </rPh>
    <rPh sb="5" eb="7">
      <t>モクヒョウ</t>
    </rPh>
    <rPh sb="7" eb="8">
      <t>トウ</t>
    </rPh>
    <phoneticPr fontId="7"/>
  </si>
  <si>
    <t>第３　事業の内容及び計画</t>
    <rPh sb="0" eb="1">
      <t>ダイ</t>
    </rPh>
    <rPh sb="3" eb="5">
      <t>ジギョウ</t>
    </rPh>
    <rPh sb="6" eb="8">
      <t>ナイヨウ</t>
    </rPh>
    <rPh sb="8" eb="9">
      <t>オヨ</t>
    </rPh>
    <rPh sb="10" eb="12">
      <t>ケイカク</t>
    </rPh>
    <phoneticPr fontId="7"/>
  </si>
  <si>
    <t>区分</t>
    <rPh sb="0" eb="2">
      <t>クブン</t>
    </rPh>
    <phoneticPr fontId="6"/>
  </si>
  <si>
    <t>１　国庫補助金</t>
    <rPh sb="2" eb="4">
      <t>コッコ</t>
    </rPh>
    <rPh sb="4" eb="7">
      <t>ホジョキン</t>
    </rPh>
    <phoneticPr fontId="6"/>
  </si>
  <si>
    <t>２　その他</t>
    <rPh sb="4" eb="5">
      <t>タ</t>
    </rPh>
    <phoneticPr fontId="6"/>
  </si>
  <si>
    <t>本年度予算額</t>
    <rPh sb="0" eb="3">
      <t>ホンネンド</t>
    </rPh>
    <rPh sb="3" eb="6">
      <t>ヨサンガク</t>
    </rPh>
    <phoneticPr fontId="6"/>
  </si>
  <si>
    <t>前年度予算額</t>
    <rPh sb="0" eb="3">
      <t>ゼンネンド</t>
    </rPh>
    <rPh sb="3" eb="6">
      <t>ヨサンガク</t>
    </rPh>
    <phoneticPr fontId="6"/>
  </si>
  <si>
    <t>比較増減</t>
    <rPh sb="0" eb="2">
      <t>ヒカク</t>
    </rPh>
    <rPh sb="2" eb="4">
      <t>ゾウゲン</t>
    </rPh>
    <phoneticPr fontId="6"/>
  </si>
  <si>
    <t>増</t>
    <rPh sb="0" eb="1">
      <t>ゾウ</t>
    </rPh>
    <phoneticPr fontId="6"/>
  </si>
  <si>
    <t>減</t>
    <rPh sb="0" eb="1">
      <t>ゲン</t>
    </rPh>
    <phoneticPr fontId="6"/>
  </si>
  <si>
    <t>備考</t>
    <rPh sb="0" eb="2">
      <t>ビコウ</t>
    </rPh>
    <phoneticPr fontId="6"/>
  </si>
  <si>
    <t>合計</t>
    <rPh sb="0" eb="2">
      <t>ゴウケイ</t>
    </rPh>
    <phoneticPr fontId="6"/>
  </si>
  <si>
    <t>２　支出の部</t>
    <rPh sb="2" eb="4">
      <t>シシュツ</t>
    </rPh>
    <rPh sb="5" eb="6">
      <t>ブ</t>
    </rPh>
    <phoneticPr fontId="6"/>
  </si>
  <si>
    <t>負担区分</t>
    <rPh sb="0" eb="2">
      <t>フタン</t>
    </rPh>
    <rPh sb="2" eb="4">
      <t>クブン</t>
    </rPh>
    <phoneticPr fontId="6"/>
  </si>
  <si>
    <t>国庫補助金
（A）</t>
    <rPh sb="0" eb="2">
      <t>コッコ</t>
    </rPh>
    <rPh sb="2" eb="5">
      <t>ホジョキン</t>
    </rPh>
    <phoneticPr fontId="6"/>
  </si>
  <si>
    <t>円</t>
    <rPh sb="0" eb="1">
      <t>エン</t>
    </rPh>
    <phoneticPr fontId="6"/>
  </si>
  <si>
    <t>年</t>
    <rPh sb="0" eb="1">
      <t>ネン</t>
    </rPh>
    <phoneticPr fontId="6"/>
  </si>
  <si>
    <t>取組</t>
    <rPh sb="0" eb="2">
      <t>トリクミ</t>
    </rPh>
    <phoneticPr fontId="16"/>
  </si>
  <si>
    <t>費目</t>
    <rPh sb="0" eb="2">
      <t>ヒモク</t>
    </rPh>
    <phoneticPr fontId="16"/>
  </si>
  <si>
    <t>細目</t>
    <rPh sb="0" eb="2">
      <t>サイモク</t>
    </rPh>
    <phoneticPr fontId="16"/>
  </si>
  <si>
    <t>金額（円）</t>
    <rPh sb="0" eb="2">
      <t>キンガク</t>
    </rPh>
    <rPh sb="3" eb="4">
      <t>エン</t>
    </rPh>
    <phoneticPr fontId="16"/>
  </si>
  <si>
    <t>小計</t>
    <rPh sb="0" eb="2">
      <t>ショウケイ</t>
    </rPh>
    <phoneticPr fontId="16"/>
  </si>
  <si>
    <t>３：「小計」の欄には、各取組事項に要する経費、「合計」の欄には全取組事項に要する経費を記入する。</t>
    <rPh sb="3" eb="5">
      <t>ショウケイ</t>
    </rPh>
    <rPh sb="7" eb="8">
      <t>ラン</t>
    </rPh>
    <rPh sb="11" eb="12">
      <t>カク</t>
    </rPh>
    <rPh sb="12" eb="14">
      <t>トリクミ</t>
    </rPh>
    <rPh sb="14" eb="16">
      <t>ジコウ</t>
    </rPh>
    <rPh sb="17" eb="18">
      <t>ヨウ</t>
    </rPh>
    <rPh sb="20" eb="22">
      <t>ケイヒ</t>
    </rPh>
    <rPh sb="24" eb="26">
      <t>ゴウケイ</t>
    </rPh>
    <rPh sb="28" eb="29">
      <t>ラン</t>
    </rPh>
    <rPh sb="31" eb="32">
      <t>ゼン</t>
    </rPh>
    <rPh sb="32" eb="34">
      <t>トリクミ</t>
    </rPh>
    <rPh sb="34" eb="36">
      <t>ジコウ</t>
    </rPh>
    <rPh sb="37" eb="38">
      <t>ヨウ</t>
    </rPh>
    <rPh sb="40" eb="42">
      <t>ケイヒ</t>
    </rPh>
    <rPh sb="43" eb="45">
      <t>キニュウ</t>
    </rPh>
    <phoneticPr fontId="16"/>
  </si>
  <si>
    <t>合計</t>
    <rPh sb="0" eb="2">
      <t>ゴウケイ</t>
    </rPh>
    <phoneticPr fontId="16"/>
  </si>
  <si>
    <t>実施時期</t>
    <rPh sb="0" eb="2">
      <t>ジッシ</t>
    </rPh>
    <rPh sb="2" eb="4">
      <t>ジキ</t>
    </rPh>
    <phoneticPr fontId="16"/>
  </si>
  <si>
    <t>積算（経費）の根拠（各費目の単価、回数、面積、実施地区数等）</t>
    <rPh sb="0" eb="2">
      <t>セキサン</t>
    </rPh>
    <rPh sb="3" eb="5">
      <t>ケイヒ</t>
    </rPh>
    <rPh sb="7" eb="9">
      <t>コンキョ</t>
    </rPh>
    <rPh sb="10" eb="11">
      <t>カク</t>
    </rPh>
    <rPh sb="11" eb="13">
      <t>ヒモク</t>
    </rPh>
    <rPh sb="14" eb="16">
      <t>タンカ</t>
    </rPh>
    <rPh sb="17" eb="19">
      <t>カイスウ</t>
    </rPh>
    <rPh sb="20" eb="22">
      <t>メンセキ</t>
    </rPh>
    <rPh sb="23" eb="25">
      <t>ジッシ</t>
    </rPh>
    <rPh sb="25" eb="27">
      <t>チク</t>
    </rPh>
    <rPh sb="27" eb="28">
      <t>スウ</t>
    </rPh>
    <rPh sb="28" eb="29">
      <t>トウ</t>
    </rPh>
    <phoneticPr fontId="6"/>
  </si>
  <si>
    <t>４：別葉とすることも可。</t>
    <rPh sb="2" eb="4">
      <t>ベツハ</t>
    </rPh>
    <rPh sb="10" eb="11">
      <t>カ</t>
    </rPh>
    <phoneticPr fontId="6"/>
  </si>
  <si>
    <t>本事業の一部を外部へ委託する場合は、その委託契約書（案）（又は写し）</t>
    <rPh sb="0" eb="1">
      <t>ホン</t>
    </rPh>
    <rPh sb="1" eb="3">
      <t>ジギョウ</t>
    </rPh>
    <rPh sb="4" eb="6">
      <t>イチブ</t>
    </rPh>
    <rPh sb="7" eb="9">
      <t>ガイブ</t>
    </rPh>
    <rPh sb="10" eb="12">
      <t>イタク</t>
    </rPh>
    <rPh sb="14" eb="16">
      <t>バアイ</t>
    </rPh>
    <rPh sb="20" eb="22">
      <t>イタク</t>
    </rPh>
    <rPh sb="22" eb="25">
      <t>ケイヤクショ</t>
    </rPh>
    <rPh sb="26" eb="27">
      <t>アン</t>
    </rPh>
    <rPh sb="29" eb="30">
      <t>マタ</t>
    </rPh>
    <rPh sb="31" eb="32">
      <t>ウツ</t>
    </rPh>
    <phoneticPr fontId="16"/>
  </si>
  <si>
    <t>謝金、賃金等の経費がある場合は、その単価等の設定根拠となる資料</t>
    <rPh sb="0" eb="2">
      <t>シャキン</t>
    </rPh>
    <rPh sb="3" eb="5">
      <t>チンギン</t>
    </rPh>
    <rPh sb="5" eb="6">
      <t>トウ</t>
    </rPh>
    <rPh sb="7" eb="9">
      <t>ケイヒ</t>
    </rPh>
    <rPh sb="12" eb="14">
      <t>バアイ</t>
    </rPh>
    <rPh sb="18" eb="20">
      <t>タンカ</t>
    </rPh>
    <rPh sb="20" eb="21">
      <t>トウ</t>
    </rPh>
    <rPh sb="22" eb="24">
      <t>セッテイ</t>
    </rPh>
    <rPh sb="24" eb="26">
      <t>コンキョ</t>
    </rPh>
    <rPh sb="29" eb="31">
      <t>シリョウ</t>
    </rPh>
    <phoneticPr fontId="16"/>
  </si>
  <si>
    <t>対象ハウスの概要</t>
    <rPh sb="0" eb="2">
      <t>タイショウ</t>
    </rPh>
    <rPh sb="6" eb="8">
      <t>ガイヨウ</t>
    </rPh>
    <phoneticPr fontId="6"/>
  </si>
  <si>
    <t>連絡先</t>
    <rPh sb="0" eb="3">
      <t>レンラクサキ</t>
    </rPh>
    <phoneticPr fontId="6"/>
  </si>
  <si>
    <t>電話番号</t>
    <rPh sb="0" eb="2">
      <t>デンワ</t>
    </rPh>
    <rPh sb="2" eb="4">
      <t>バンゴウ</t>
    </rPh>
    <phoneticPr fontId="6"/>
  </si>
  <si>
    <t>住所</t>
    <rPh sb="0" eb="2">
      <t>ジュウショ</t>
    </rPh>
    <phoneticPr fontId="6"/>
  </si>
  <si>
    <t>補強等の具体的な内容及び購入品目の概要</t>
    <rPh sb="0" eb="2">
      <t>ホキョウ</t>
    </rPh>
    <rPh sb="2" eb="3">
      <t>トウ</t>
    </rPh>
    <rPh sb="4" eb="7">
      <t>グタイテキ</t>
    </rPh>
    <rPh sb="8" eb="10">
      <t>ナイヨウ</t>
    </rPh>
    <rPh sb="10" eb="11">
      <t>オヨ</t>
    </rPh>
    <rPh sb="12" eb="14">
      <t>コウニュウ</t>
    </rPh>
    <rPh sb="14" eb="16">
      <t>ヒンモク</t>
    </rPh>
    <rPh sb="17" eb="19">
      <t>ガイヨウ</t>
    </rPh>
    <phoneticPr fontId="6"/>
  </si>
  <si>
    <t>取組内容欄には、具体的な補強等の内容を記入し、それぞれ見積もり書、カタログ等の確認のための資料を添付すること。</t>
    <rPh sb="0" eb="2">
      <t>トリクミ</t>
    </rPh>
    <rPh sb="2" eb="4">
      <t>ナイヨウ</t>
    </rPh>
    <rPh sb="4" eb="5">
      <t>ラン</t>
    </rPh>
    <rPh sb="8" eb="11">
      <t>グタイテキ</t>
    </rPh>
    <rPh sb="12" eb="14">
      <t>ホキョウ</t>
    </rPh>
    <rPh sb="14" eb="15">
      <t>トウ</t>
    </rPh>
    <rPh sb="16" eb="18">
      <t>ナイヨウ</t>
    </rPh>
    <rPh sb="19" eb="21">
      <t>キニュウ</t>
    </rPh>
    <rPh sb="27" eb="29">
      <t>ミツ</t>
    </rPh>
    <rPh sb="31" eb="32">
      <t>ショ</t>
    </rPh>
    <rPh sb="37" eb="38">
      <t>トウ</t>
    </rPh>
    <rPh sb="39" eb="41">
      <t>カクニン</t>
    </rPh>
    <rPh sb="45" eb="47">
      <t>シリョウ</t>
    </rPh>
    <rPh sb="48" eb="50">
      <t>テンプ</t>
    </rPh>
    <phoneticPr fontId="6"/>
  </si>
  <si>
    <t>実施内容</t>
    <rPh sb="0" eb="2">
      <t>ジッシ</t>
    </rPh>
    <phoneticPr fontId="6"/>
  </si>
  <si>
    <t>対象面積</t>
    <rPh sb="0" eb="2">
      <t>タイショウ</t>
    </rPh>
    <rPh sb="2" eb="4">
      <t>メンセキ</t>
    </rPh>
    <phoneticPr fontId="6"/>
  </si>
  <si>
    <t>（１）　実施内容及び事業費</t>
    <rPh sb="4" eb="6">
      <t>ジッシ</t>
    </rPh>
    <rPh sb="6" eb="8">
      <t>ナイヨウ</t>
    </rPh>
    <rPh sb="8" eb="9">
      <t>オヨ</t>
    </rPh>
    <rPh sb="10" eb="13">
      <t>ジギョウヒ</t>
    </rPh>
    <phoneticPr fontId="6"/>
  </si>
  <si>
    <t>３　事業実施経費（費目別内訳）</t>
    <rPh sb="2" eb="4">
      <t>ジギョウ</t>
    </rPh>
    <rPh sb="4" eb="6">
      <t>ジッシ</t>
    </rPh>
    <rPh sb="6" eb="8">
      <t>ケイヒ</t>
    </rPh>
    <rPh sb="9" eb="12">
      <t>ヒモクベツ</t>
    </rPh>
    <rPh sb="12" eb="14">
      <t>ウチワケ</t>
    </rPh>
    <phoneticPr fontId="6"/>
  </si>
  <si>
    <t>２　工程表</t>
    <rPh sb="2" eb="4">
      <t>コウテイ</t>
    </rPh>
    <rPh sb="4" eb="5">
      <t>オモテ</t>
    </rPh>
    <phoneticPr fontId="7"/>
  </si>
  <si>
    <t>第４　経費の配分及び負担区分</t>
    <rPh sb="0" eb="1">
      <t>ダイ</t>
    </rPh>
    <rPh sb="3" eb="5">
      <t>ケイヒ</t>
    </rPh>
    <rPh sb="6" eb="8">
      <t>ハイブン</t>
    </rPh>
    <rPh sb="8" eb="9">
      <t>オヨ</t>
    </rPh>
    <rPh sb="10" eb="12">
      <t>フタン</t>
    </rPh>
    <rPh sb="12" eb="14">
      <t>クブン</t>
    </rPh>
    <phoneticPr fontId="7"/>
  </si>
  <si>
    <t>第５　事業完了予定年月日</t>
    <rPh sb="0" eb="1">
      <t>ダイ</t>
    </rPh>
    <rPh sb="3" eb="5">
      <t>ジギョウ</t>
    </rPh>
    <rPh sb="5" eb="7">
      <t>カンリョウ</t>
    </rPh>
    <rPh sb="7" eb="9">
      <t>ヨテイ</t>
    </rPh>
    <rPh sb="9" eb="12">
      <t>ネンガッピ</t>
    </rPh>
    <phoneticPr fontId="6"/>
  </si>
  <si>
    <t>第６　収支予算</t>
    <rPh sb="0" eb="1">
      <t>ダイ</t>
    </rPh>
    <rPh sb="3" eb="5">
      <t>シュウシ</t>
    </rPh>
    <rPh sb="5" eb="7">
      <t>ヨサン</t>
    </rPh>
    <phoneticPr fontId="6"/>
  </si>
  <si>
    <t>第７　添付資料</t>
    <rPh sb="0" eb="1">
      <t>ダイ</t>
    </rPh>
    <rPh sb="3" eb="5">
      <t>テンプ</t>
    </rPh>
    <rPh sb="5" eb="7">
      <t>シリョウ</t>
    </rPh>
    <phoneticPr fontId="6"/>
  </si>
  <si>
    <t>各対象ハウスの所在地を示した位置図を添付すること。</t>
    <rPh sb="0" eb="1">
      <t>カク</t>
    </rPh>
    <rPh sb="1" eb="3">
      <t>タイショウ</t>
    </rPh>
    <rPh sb="7" eb="10">
      <t>ショザイチ</t>
    </rPh>
    <rPh sb="11" eb="12">
      <t>シメ</t>
    </rPh>
    <rPh sb="14" eb="17">
      <t>イチズ</t>
    </rPh>
    <rPh sb="18" eb="20">
      <t>テンプ</t>
    </rPh>
    <phoneticPr fontId="6"/>
  </si>
  <si>
    <t>所有者名</t>
    <rPh sb="0" eb="3">
      <t>ショユウシャ</t>
    </rPh>
    <rPh sb="3" eb="4">
      <t>メイ</t>
    </rPh>
    <phoneticPr fontId="6"/>
  </si>
  <si>
    <t>補強等の必要性、有効性</t>
    <rPh sb="0" eb="2">
      <t>ホキョウ</t>
    </rPh>
    <rPh sb="2" eb="3">
      <t>トウ</t>
    </rPh>
    <rPh sb="4" eb="7">
      <t>ヒツヨウセイ</t>
    </rPh>
    <rPh sb="8" eb="11">
      <t>ユウコウセイ</t>
    </rPh>
    <phoneticPr fontId="6"/>
  </si>
  <si>
    <t>所在地（市町村、番地）</t>
    <rPh sb="0" eb="3">
      <t>ショザイチ</t>
    </rPh>
    <rPh sb="4" eb="7">
      <t>シチョウソン</t>
    </rPh>
    <rPh sb="8" eb="10">
      <t>バンチ</t>
    </rPh>
    <phoneticPr fontId="6"/>
  </si>
  <si>
    <t>㎡あたり事業費</t>
    <rPh sb="4" eb="7">
      <t>ジギョウヒ</t>
    </rPh>
    <phoneticPr fontId="6"/>
  </si>
  <si>
    <t>（円/㎡）</t>
    <rPh sb="1" eb="2">
      <t>エン</t>
    </rPh>
    <phoneticPr fontId="6"/>
  </si>
  <si>
    <t>実績単収</t>
    <rPh sb="0" eb="2">
      <t>ジッセキ</t>
    </rPh>
    <rPh sb="2" eb="4">
      <t>タンシュウ</t>
    </rPh>
    <phoneticPr fontId="16"/>
  </si>
  <si>
    <t>申請番号は、都道府県で記入。</t>
    <rPh sb="0" eb="2">
      <t>シンセイ</t>
    </rPh>
    <rPh sb="2" eb="4">
      <t>バンゴウ</t>
    </rPh>
    <rPh sb="6" eb="10">
      <t>トドウフケン</t>
    </rPh>
    <rPh sb="11" eb="13">
      <t>キニュウ</t>
    </rPh>
    <phoneticPr fontId="6"/>
  </si>
  <si>
    <t>補強等の具体的内容</t>
    <rPh sb="0" eb="2">
      <t>ホキョウ</t>
    </rPh>
    <rPh sb="2" eb="3">
      <t>トウ</t>
    </rPh>
    <rPh sb="4" eb="7">
      <t>グタイテキ</t>
    </rPh>
    <rPh sb="7" eb="9">
      <t>ナイヨウ</t>
    </rPh>
    <phoneticPr fontId="6"/>
  </si>
  <si>
    <t>対象とするハウスの概要</t>
    <rPh sb="0" eb="2">
      <t>タイショウ</t>
    </rPh>
    <rPh sb="9" eb="11">
      <t>ガイヨウ</t>
    </rPh>
    <phoneticPr fontId="6"/>
  </si>
  <si>
    <t>※機械設備の導入を行う場合のみ記入する。</t>
    <rPh sb="1" eb="3">
      <t>キカイ</t>
    </rPh>
    <rPh sb="3" eb="5">
      <t>セツビ</t>
    </rPh>
    <rPh sb="6" eb="8">
      <t>ドウニュウ</t>
    </rPh>
    <rPh sb="9" eb="10">
      <t>オコナ</t>
    </rPh>
    <rPh sb="11" eb="13">
      <t>バアイ</t>
    </rPh>
    <rPh sb="15" eb="17">
      <t>キニュウ</t>
    </rPh>
    <phoneticPr fontId="6"/>
  </si>
  <si>
    <t>Noは１及び２と一致させること。</t>
    <rPh sb="4" eb="5">
      <t>オヨ</t>
    </rPh>
    <rPh sb="8" eb="10">
      <t>イッチ</t>
    </rPh>
    <phoneticPr fontId="6"/>
  </si>
  <si>
    <t>３　導入する機械設備の内容</t>
    <rPh sb="2" eb="4">
      <t>ドウニュウ</t>
    </rPh>
    <rPh sb="6" eb="8">
      <t>キカイ</t>
    </rPh>
    <rPh sb="8" eb="10">
      <t>セツビ</t>
    </rPh>
    <rPh sb="11" eb="13">
      <t>ナイヨウ</t>
    </rPh>
    <phoneticPr fontId="6"/>
  </si>
  <si>
    <t>機械設備等の名称</t>
    <rPh sb="0" eb="2">
      <t>キカイ</t>
    </rPh>
    <rPh sb="2" eb="4">
      <t>セツビ</t>
    </rPh>
    <rPh sb="4" eb="5">
      <t>トウ</t>
    </rPh>
    <rPh sb="6" eb="8">
      <t>メイショウ</t>
    </rPh>
    <phoneticPr fontId="6"/>
  </si>
  <si>
    <t>確認済みの項目にチェックマーク✓を入力</t>
    <rPh sb="0" eb="2">
      <t>カクニン</t>
    </rPh>
    <rPh sb="2" eb="3">
      <t>ズ</t>
    </rPh>
    <rPh sb="5" eb="7">
      <t>コウモク</t>
    </rPh>
    <rPh sb="17" eb="19">
      <t>ニュウリョク</t>
    </rPh>
    <phoneticPr fontId="6"/>
  </si>
  <si>
    <t>実績単収には、対象ハウスにおける直近の作付期間（1年間分）の１０アール当たり単収を記載すること。</t>
    <rPh sb="0" eb="2">
      <t>ジッセキ</t>
    </rPh>
    <rPh sb="2" eb="4">
      <t>タンシュウ</t>
    </rPh>
    <rPh sb="7" eb="9">
      <t>タイショウ</t>
    </rPh>
    <rPh sb="16" eb="17">
      <t>チョク</t>
    </rPh>
    <rPh sb="17" eb="18">
      <t>コン</t>
    </rPh>
    <rPh sb="19" eb="21">
      <t>サクツケ</t>
    </rPh>
    <rPh sb="21" eb="23">
      <t>キカン</t>
    </rPh>
    <rPh sb="25" eb="27">
      <t>ネンカン</t>
    </rPh>
    <rPh sb="27" eb="28">
      <t>ブン</t>
    </rPh>
    <rPh sb="35" eb="36">
      <t>ア</t>
    </rPh>
    <rPh sb="38" eb="40">
      <t>タンシュウ</t>
    </rPh>
    <rPh sb="41" eb="43">
      <t>キサイ</t>
    </rPh>
    <phoneticPr fontId="6"/>
  </si>
  <si>
    <t>担当者の所属、役職、氏名</t>
    <rPh sb="0" eb="3">
      <t>タントウシャ</t>
    </rPh>
    <rPh sb="4" eb="6">
      <t>ショゾク</t>
    </rPh>
    <rPh sb="7" eb="9">
      <t>ヤクショク</t>
    </rPh>
    <rPh sb="10" eb="12">
      <t>シメイ</t>
    </rPh>
    <phoneticPr fontId="6"/>
  </si>
  <si>
    <t>備考</t>
    <rPh sb="0" eb="2">
      <t>ビコウ</t>
    </rPh>
    <phoneticPr fontId="16"/>
  </si>
  <si>
    <t>都道府県費
(B)</t>
    <rPh sb="0" eb="4">
      <t>トドウフケン</t>
    </rPh>
    <rPh sb="4" eb="5">
      <t>ヒ</t>
    </rPh>
    <phoneticPr fontId="6"/>
  </si>
  <si>
    <t>市町村費
（Ｃ）</t>
    <rPh sb="0" eb="3">
      <t>シチョウソン</t>
    </rPh>
    <rPh sb="3" eb="4">
      <t>ヒ</t>
    </rPh>
    <phoneticPr fontId="6"/>
  </si>
  <si>
    <t>その他、産地事業計画を補足する資料として必要な資料</t>
    <rPh sb="2" eb="3">
      <t>タ</t>
    </rPh>
    <rPh sb="4" eb="6">
      <t>サンチ</t>
    </rPh>
    <rPh sb="6" eb="8">
      <t>ジギョウ</t>
    </rPh>
    <rPh sb="8" eb="10">
      <t>ケイカク</t>
    </rPh>
    <rPh sb="11" eb="13">
      <t>ホソク</t>
    </rPh>
    <rPh sb="15" eb="17">
      <t>シリョウ</t>
    </rPh>
    <rPh sb="20" eb="22">
      <t>ヒツヨウ</t>
    </rPh>
    <rPh sb="23" eb="25">
      <t>シリョウ</t>
    </rPh>
    <phoneticPr fontId="7"/>
  </si>
  <si>
    <t>事業費（円）</t>
    <rPh sb="0" eb="3">
      <t>ジギョウヒ</t>
    </rPh>
    <rPh sb="4" eb="5">
      <t>エン</t>
    </rPh>
    <phoneticPr fontId="16"/>
  </si>
  <si>
    <t>その他
（Ｄ）</t>
    <rPh sb="2" eb="3">
      <t>タ</t>
    </rPh>
    <phoneticPr fontId="6"/>
  </si>
  <si>
    <t>事業費
（A＋B＋C+D）</t>
    <rPh sb="0" eb="3">
      <t>ジギョウヒ</t>
    </rPh>
    <phoneticPr fontId="6"/>
  </si>
  <si>
    <t>小計</t>
    <rPh sb="0" eb="2">
      <t>ショウケイ</t>
    </rPh>
    <phoneticPr fontId="6"/>
  </si>
  <si>
    <t>第１　事業の目的等</t>
    <rPh sb="0" eb="1">
      <t>ダイ</t>
    </rPh>
    <rPh sb="3" eb="5">
      <t>ジギョウ</t>
    </rPh>
    <rPh sb="6" eb="7">
      <t>メ</t>
    </rPh>
    <rPh sb="7" eb="8">
      <t>テキ</t>
    </rPh>
    <rPh sb="8" eb="9">
      <t>トウ</t>
    </rPh>
    <phoneticPr fontId="7"/>
  </si>
  <si>
    <t>（注）</t>
    <rPh sb="1" eb="2">
      <t>チュウ</t>
    </rPh>
    <phoneticPr fontId="16"/>
  </si>
  <si>
    <t>参考様式２の誓約書を添付すること。</t>
    <rPh sb="0" eb="2">
      <t>サンコウ</t>
    </rPh>
    <rPh sb="2" eb="4">
      <t>ヨウシキ</t>
    </rPh>
    <rPh sb="6" eb="9">
      <t>セイヤクショ</t>
    </rPh>
    <rPh sb="10" eb="12">
      <t>テンプ</t>
    </rPh>
    <phoneticPr fontId="6"/>
  </si>
  <si>
    <t>（３）共済又は保険等の期間</t>
    <rPh sb="3" eb="5">
      <t>キョウサイ</t>
    </rPh>
    <rPh sb="5" eb="6">
      <t>マタ</t>
    </rPh>
    <rPh sb="7" eb="9">
      <t>ホケン</t>
    </rPh>
    <rPh sb="9" eb="10">
      <t>トウ</t>
    </rPh>
    <rPh sb="11" eb="13">
      <t>キカン</t>
    </rPh>
    <phoneticPr fontId="16"/>
  </si>
  <si>
    <t>（２）加入時期</t>
    <rPh sb="3" eb="5">
      <t>カニュウ</t>
    </rPh>
    <rPh sb="5" eb="7">
      <t>ジキ</t>
    </rPh>
    <phoneticPr fontId="16"/>
  </si>
  <si>
    <t>（１）共済又は保険等名</t>
    <rPh sb="3" eb="5">
      <t>キョウサイ</t>
    </rPh>
    <rPh sb="5" eb="6">
      <t>マタ</t>
    </rPh>
    <rPh sb="7" eb="10">
      <t>ホケントウ</t>
    </rPh>
    <rPh sb="10" eb="11">
      <t>メイ</t>
    </rPh>
    <phoneticPr fontId="16"/>
  </si>
  <si>
    <t>２　加入を予定している共済又は保険等の概要</t>
    <rPh sb="2" eb="4">
      <t>カニュウ</t>
    </rPh>
    <rPh sb="5" eb="7">
      <t>ヨテイ</t>
    </rPh>
    <rPh sb="11" eb="13">
      <t>キョウサイ</t>
    </rPh>
    <rPh sb="13" eb="14">
      <t>マタ</t>
    </rPh>
    <rPh sb="15" eb="17">
      <t>ホケン</t>
    </rPh>
    <rPh sb="17" eb="18">
      <t>トウ</t>
    </rPh>
    <rPh sb="19" eb="21">
      <t>ガイヨウ</t>
    </rPh>
    <phoneticPr fontId="16"/>
  </si>
  <si>
    <t>（５）総事業費（うち国庫補助金等）</t>
    <rPh sb="3" eb="7">
      <t>ソウジギョウヒ</t>
    </rPh>
    <rPh sb="10" eb="12">
      <t>コッコ</t>
    </rPh>
    <rPh sb="12" eb="15">
      <t>ホジョキン</t>
    </rPh>
    <rPh sb="15" eb="16">
      <t>トウ</t>
    </rPh>
    <phoneticPr fontId="16"/>
  </si>
  <si>
    <t>（４）施設等の構造及び規格、規模等</t>
    <rPh sb="3" eb="5">
      <t>シセツ</t>
    </rPh>
    <rPh sb="5" eb="6">
      <t>トウ</t>
    </rPh>
    <rPh sb="7" eb="9">
      <t>コウゾウ</t>
    </rPh>
    <rPh sb="9" eb="10">
      <t>オヨ</t>
    </rPh>
    <rPh sb="11" eb="13">
      <t>キカク</t>
    </rPh>
    <rPh sb="14" eb="16">
      <t>キボ</t>
    </rPh>
    <rPh sb="16" eb="17">
      <t>トウ</t>
    </rPh>
    <phoneticPr fontId="16"/>
  </si>
  <si>
    <t>（３）施設等の所在地</t>
    <rPh sb="3" eb="5">
      <t>シセツ</t>
    </rPh>
    <rPh sb="5" eb="6">
      <t>トウ</t>
    </rPh>
    <rPh sb="7" eb="10">
      <t>ショザイチ</t>
    </rPh>
    <phoneticPr fontId="16"/>
  </si>
  <si>
    <t>（２）施設等の名称</t>
    <rPh sb="3" eb="5">
      <t>シセツ</t>
    </rPh>
    <rPh sb="5" eb="6">
      <t>トウ</t>
    </rPh>
    <rPh sb="7" eb="9">
      <t>メイショウ</t>
    </rPh>
    <phoneticPr fontId="16"/>
  </si>
  <si>
    <t>（１）補助事業名及び実施年度</t>
    <rPh sb="3" eb="5">
      <t>ホジョ</t>
    </rPh>
    <rPh sb="5" eb="7">
      <t>ジギョウ</t>
    </rPh>
    <rPh sb="7" eb="8">
      <t>メイ</t>
    </rPh>
    <rPh sb="8" eb="9">
      <t>オヨ</t>
    </rPh>
    <rPh sb="10" eb="12">
      <t>ジッシ</t>
    </rPh>
    <rPh sb="12" eb="14">
      <t>ネンド</t>
    </rPh>
    <phoneticPr fontId="16"/>
  </si>
  <si>
    <t>１　施設等の概要</t>
    <rPh sb="2" eb="4">
      <t>シセツ</t>
    </rPh>
    <rPh sb="4" eb="5">
      <t>トウ</t>
    </rPh>
    <rPh sb="6" eb="8">
      <t>ガイヨウ</t>
    </rPh>
    <phoneticPr fontId="16"/>
  </si>
  <si>
    <t>記</t>
    <rPh sb="0" eb="1">
      <t>シル</t>
    </rPh>
    <phoneticPr fontId="16"/>
  </si>
  <si>
    <t>　私は、施設の利用開始時までに、国の共済制度又は民間の建物共済や損害補償保険等（天災等に対する補償を必須とする。）に加入することを誓約します。</t>
    <rPh sb="1" eb="2">
      <t>ワタシ</t>
    </rPh>
    <rPh sb="4" eb="6">
      <t>シセツ</t>
    </rPh>
    <rPh sb="7" eb="9">
      <t>リヨウ</t>
    </rPh>
    <rPh sb="9" eb="11">
      <t>カイシ</t>
    </rPh>
    <rPh sb="11" eb="12">
      <t>ジ</t>
    </rPh>
    <rPh sb="16" eb="17">
      <t>クニ</t>
    </rPh>
    <rPh sb="18" eb="20">
      <t>キョウサイ</t>
    </rPh>
    <rPh sb="20" eb="22">
      <t>セイド</t>
    </rPh>
    <rPh sb="22" eb="23">
      <t>マタ</t>
    </rPh>
    <rPh sb="24" eb="26">
      <t>ミンカン</t>
    </rPh>
    <rPh sb="27" eb="29">
      <t>タテモノ</t>
    </rPh>
    <rPh sb="29" eb="31">
      <t>キョウサイ</t>
    </rPh>
    <rPh sb="32" eb="34">
      <t>ソンガイ</t>
    </rPh>
    <rPh sb="34" eb="36">
      <t>ホショウ</t>
    </rPh>
    <rPh sb="36" eb="39">
      <t>ホケントウ</t>
    </rPh>
    <rPh sb="40" eb="42">
      <t>テンサイ</t>
    </rPh>
    <rPh sb="42" eb="43">
      <t>トウ</t>
    </rPh>
    <rPh sb="44" eb="45">
      <t>タイ</t>
    </rPh>
    <rPh sb="47" eb="49">
      <t>ホショウ</t>
    </rPh>
    <rPh sb="50" eb="52">
      <t>ヒッス</t>
    </rPh>
    <rPh sb="58" eb="60">
      <t>カニュウ</t>
    </rPh>
    <rPh sb="65" eb="67">
      <t>セイヤク</t>
    </rPh>
    <phoneticPr fontId="16"/>
  </si>
  <si>
    <t>代表者名</t>
    <rPh sb="0" eb="3">
      <t>ダイヒョウシャ</t>
    </rPh>
    <rPh sb="3" eb="4">
      <t>メイ</t>
    </rPh>
    <phoneticPr fontId="16"/>
  </si>
  <si>
    <t>住　　　所</t>
    <rPh sb="0" eb="1">
      <t>ジュウ</t>
    </rPh>
    <rPh sb="4" eb="5">
      <t>ショ</t>
    </rPh>
    <phoneticPr fontId="16"/>
  </si>
  <si>
    <t>助成対象者名</t>
    <rPh sb="0" eb="2">
      <t>ジョセイ</t>
    </rPh>
    <rPh sb="2" eb="5">
      <t>タイショウシャ</t>
    </rPh>
    <rPh sb="5" eb="6">
      <t>メイ</t>
    </rPh>
    <phoneticPr fontId="16"/>
  </si>
  <si>
    <t>　国の共済制度又は民間の保険等への加入に関する誓約書</t>
    <rPh sb="1" eb="2">
      <t>クニ</t>
    </rPh>
    <rPh sb="3" eb="5">
      <t>キョウサイ</t>
    </rPh>
    <rPh sb="5" eb="7">
      <t>セイド</t>
    </rPh>
    <rPh sb="7" eb="8">
      <t>マタ</t>
    </rPh>
    <rPh sb="9" eb="11">
      <t>ミンカン</t>
    </rPh>
    <rPh sb="12" eb="15">
      <t>ホケントウ</t>
    </rPh>
    <rPh sb="17" eb="19">
      <t>カニュウ</t>
    </rPh>
    <rPh sb="20" eb="21">
      <t>カン</t>
    </rPh>
    <rPh sb="23" eb="26">
      <t>セイヤクショ</t>
    </rPh>
    <phoneticPr fontId="16"/>
  </si>
  <si>
    <t>（参考様式１）</t>
    <rPh sb="1" eb="3">
      <t>サンコウ</t>
    </rPh>
    <rPh sb="3" eb="5">
      <t>ヨウシキ</t>
    </rPh>
    <phoneticPr fontId="16"/>
  </si>
  <si>
    <t>（４）機械設備の機種名、型式名、対象作物、利用面積等</t>
    <rPh sb="3" eb="5">
      <t>キカイ</t>
    </rPh>
    <rPh sb="5" eb="7">
      <t>セツビ</t>
    </rPh>
    <rPh sb="8" eb="11">
      <t>キシュメイ</t>
    </rPh>
    <rPh sb="12" eb="14">
      <t>カタシキ</t>
    </rPh>
    <rPh sb="14" eb="15">
      <t>メイ</t>
    </rPh>
    <rPh sb="16" eb="18">
      <t>タイショウ</t>
    </rPh>
    <rPh sb="18" eb="20">
      <t>サクモツ</t>
    </rPh>
    <rPh sb="21" eb="23">
      <t>リヨウ</t>
    </rPh>
    <rPh sb="23" eb="25">
      <t>メンセキ</t>
    </rPh>
    <rPh sb="25" eb="26">
      <t>トウ</t>
    </rPh>
    <phoneticPr fontId="16"/>
  </si>
  <si>
    <t>（３）機械設備の保管場所の所在地</t>
    <rPh sb="3" eb="5">
      <t>キカイ</t>
    </rPh>
    <rPh sb="5" eb="7">
      <t>セツビ</t>
    </rPh>
    <rPh sb="8" eb="10">
      <t>ホカン</t>
    </rPh>
    <rPh sb="10" eb="12">
      <t>バショ</t>
    </rPh>
    <rPh sb="13" eb="16">
      <t>ショザイチ</t>
    </rPh>
    <phoneticPr fontId="16"/>
  </si>
  <si>
    <t>（２）機械設備の名称</t>
    <rPh sb="3" eb="5">
      <t>キカイ</t>
    </rPh>
    <rPh sb="5" eb="7">
      <t>セツビ</t>
    </rPh>
    <rPh sb="8" eb="10">
      <t>メイショウ</t>
    </rPh>
    <phoneticPr fontId="16"/>
  </si>
  <si>
    <t>１　機械設備の概要</t>
    <rPh sb="2" eb="4">
      <t>キカイ</t>
    </rPh>
    <rPh sb="4" eb="6">
      <t>セツビ</t>
    </rPh>
    <rPh sb="7" eb="9">
      <t>ガイヨウ</t>
    </rPh>
    <phoneticPr fontId="16"/>
  </si>
  <si>
    <t>　動産総合保険等の保険への加入に関する誓約書</t>
    <rPh sb="1" eb="3">
      <t>ドウサン</t>
    </rPh>
    <rPh sb="3" eb="5">
      <t>ソウゴウ</t>
    </rPh>
    <rPh sb="5" eb="7">
      <t>ホケン</t>
    </rPh>
    <rPh sb="7" eb="8">
      <t>トウ</t>
    </rPh>
    <rPh sb="9" eb="11">
      <t>ホケン</t>
    </rPh>
    <rPh sb="13" eb="15">
      <t>カニュウ</t>
    </rPh>
    <rPh sb="16" eb="17">
      <t>カン</t>
    </rPh>
    <rPh sb="19" eb="22">
      <t>セイヤクショ</t>
    </rPh>
    <phoneticPr fontId="16"/>
  </si>
  <si>
    <t>（参考様式２）</t>
    <rPh sb="1" eb="3">
      <t>サンコウ</t>
    </rPh>
    <rPh sb="3" eb="5">
      <t>ヨウシキ</t>
    </rPh>
    <phoneticPr fontId="16"/>
  </si>
  <si>
    <t>　　〇年（補強完了年）～〇年（〇年間）</t>
    <rPh sb="3" eb="4">
      <t>ネン</t>
    </rPh>
    <rPh sb="5" eb="7">
      <t>ホキョウ</t>
    </rPh>
    <rPh sb="7" eb="9">
      <t>カンリョウ</t>
    </rPh>
    <rPh sb="9" eb="10">
      <t>ネン</t>
    </rPh>
    <rPh sb="13" eb="14">
      <t>ネン</t>
    </rPh>
    <rPh sb="16" eb="18">
      <t>ネンカン</t>
    </rPh>
    <phoneticPr fontId="16"/>
  </si>
  <si>
    <t>２　使用予定期間</t>
    <rPh sb="2" eb="4">
      <t>シヨウ</t>
    </rPh>
    <rPh sb="4" eb="6">
      <t>ヨテイ</t>
    </rPh>
    <rPh sb="6" eb="8">
      <t>キカン</t>
    </rPh>
    <phoneticPr fontId="16"/>
  </si>
  <si>
    <t>（４）総事業費（うち国庫補助金等）</t>
    <rPh sb="3" eb="7">
      <t>ソウジギョウヒ</t>
    </rPh>
    <rPh sb="10" eb="12">
      <t>コッコ</t>
    </rPh>
    <rPh sb="12" eb="15">
      <t>ホジョキン</t>
    </rPh>
    <rPh sb="15" eb="16">
      <t>トウ</t>
    </rPh>
    <phoneticPr fontId="16"/>
  </si>
  <si>
    <t>（３）農業用ハウスの構造及び規格、規模等</t>
    <rPh sb="3" eb="6">
      <t>ノウギョウヨウ</t>
    </rPh>
    <rPh sb="10" eb="12">
      <t>コウゾウ</t>
    </rPh>
    <rPh sb="12" eb="13">
      <t>オヨ</t>
    </rPh>
    <rPh sb="14" eb="16">
      <t>キカク</t>
    </rPh>
    <rPh sb="17" eb="19">
      <t>キボ</t>
    </rPh>
    <rPh sb="19" eb="20">
      <t>トウ</t>
    </rPh>
    <phoneticPr fontId="16"/>
  </si>
  <si>
    <t>（２）農業用ハウスの所在地</t>
    <rPh sb="3" eb="6">
      <t>ノウギョウヨウ</t>
    </rPh>
    <rPh sb="10" eb="13">
      <t>ショザイチ</t>
    </rPh>
    <phoneticPr fontId="16"/>
  </si>
  <si>
    <t>１　支援を受けて補強等を行う農業用ハウスの概要</t>
    <rPh sb="2" eb="4">
      <t>シエン</t>
    </rPh>
    <rPh sb="5" eb="6">
      <t>ウ</t>
    </rPh>
    <rPh sb="8" eb="10">
      <t>ホキョウ</t>
    </rPh>
    <rPh sb="10" eb="11">
      <t>トウ</t>
    </rPh>
    <rPh sb="12" eb="13">
      <t>オコナ</t>
    </rPh>
    <rPh sb="14" eb="17">
      <t>ノウギョウヨウ</t>
    </rPh>
    <rPh sb="21" eb="23">
      <t>ガイヨウ</t>
    </rPh>
    <phoneticPr fontId="16"/>
  </si>
  <si>
    <t>　補強等を行う農業用ハウスの利用期間に関する申出書</t>
    <rPh sb="1" eb="3">
      <t>ホキョウ</t>
    </rPh>
    <rPh sb="3" eb="4">
      <t>トウ</t>
    </rPh>
    <rPh sb="5" eb="6">
      <t>オコナ</t>
    </rPh>
    <rPh sb="7" eb="10">
      <t>ノウギョウヨウ</t>
    </rPh>
    <rPh sb="14" eb="16">
      <t>リヨウ</t>
    </rPh>
    <rPh sb="16" eb="18">
      <t>キカン</t>
    </rPh>
    <rPh sb="19" eb="20">
      <t>カン</t>
    </rPh>
    <rPh sb="22" eb="25">
      <t>モウシデショ</t>
    </rPh>
    <phoneticPr fontId="16"/>
  </si>
  <si>
    <t>（参考様式３）</t>
    <rPh sb="1" eb="3">
      <t>サンコウ</t>
    </rPh>
    <rPh sb="3" eb="5">
      <t>ヨウシキ</t>
    </rPh>
    <phoneticPr fontId="16"/>
  </si>
  <si>
    <t>　　年　　月　　日　　</t>
    <rPh sb="2" eb="3">
      <t>ネン</t>
    </rPh>
    <rPh sb="5" eb="6">
      <t>ツキ</t>
    </rPh>
    <rPh sb="8" eb="9">
      <t>ヒ</t>
    </rPh>
    <phoneticPr fontId="16"/>
  </si>
  <si>
    <t>　　年　　月　　日　</t>
    <rPh sb="2" eb="3">
      <t>ネン</t>
    </rPh>
    <rPh sb="5" eb="6">
      <t>ツキ</t>
    </rPh>
    <rPh sb="8" eb="9">
      <t>ヒ</t>
    </rPh>
    <phoneticPr fontId="16"/>
  </si>
  <si>
    <t>取組主体名</t>
    <rPh sb="0" eb="2">
      <t>トリクミ</t>
    </rPh>
    <rPh sb="2" eb="4">
      <t>シュタイ</t>
    </rPh>
    <rPh sb="4" eb="5">
      <t>メイ</t>
    </rPh>
    <phoneticPr fontId="16"/>
  </si>
  <si>
    <t>【助成対象者→取組主体→（市町村）→都道府県知事】</t>
    <rPh sb="1" eb="3">
      <t>ジョセイ</t>
    </rPh>
    <rPh sb="3" eb="6">
      <t>タイショウシャ</t>
    </rPh>
    <rPh sb="13" eb="16">
      <t>シチョウソン</t>
    </rPh>
    <rPh sb="18" eb="22">
      <t>トドウフケン</t>
    </rPh>
    <rPh sb="22" eb="24">
      <t>チジ</t>
    </rPh>
    <phoneticPr fontId="16"/>
  </si>
  <si>
    <t>（取組主体経由）</t>
    <rPh sb="5" eb="7">
      <t>ケイユ</t>
    </rPh>
    <phoneticPr fontId="16"/>
  </si>
  <si>
    <t>【助成対象者→取組主体→（市町村）→都道府県】</t>
    <rPh sb="1" eb="3">
      <t>ジョセイ</t>
    </rPh>
    <rPh sb="3" eb="6">
      <t>タイショウシャ</t>
    </rPh>
    <rPh sb="13" eb="16">
      <t>シチョウソン</t>
    </rPh>
    <rPh sb="18" eb="22">
      <t>トドウフケン</t>
    </rPh>
    <phoneticPr fontId="16"/>
  </si>
  <si>
    <t>令和</t>
    <rPh sb="0" eb="1">
      <t>レイ</t>
    </rPh>
    <rPh sb="1" eb="2">
      <t>ワ</t>
    </rPh>
    <phoneticPr fontId="6"/>
  </si>
  <si>
    <t>事業実施主体</t>
    <rPh sb="0" eb="2">
      <t>ジギョウ</t>
    </rPh>
    <rPh sb="2" eb="4">
      <t>ジッシ</t>
    </rPh>
    <rPh sb="4" eb="6">
      <t>シュタイ</t>
    </rPh>
    <phoneticPr fontId="16"/>
  </si>
  <si>
    <t xml:space="preserve"> 導入する非常用電源の内容</t>
  </si>
  <si>
    <t>機種名</t>
    <rPh sb="0" eb="2">
      <t>キシュ</t>
    </rPh>
    <rPh sb="2" eb="3">
      <t>メイ</t>
    </rPh>
    <phoneticPr fontId="6"/>
  </si>
  <si>
    <t>非常用電源の主な利用方法</t>
    <rPh sb="0" eb="3">
      <t>ヒジョウヨウ</t>
    </rPh>
    <rPh sb="3" eb="5">
      <t>デンゲン</t>
    </rPh>
    <rPh sb="6" eb="7">
      <t>オモ</t>
    </rPh>
    <rPh sb="8" eb="10">
      <t>リヨウ</t>
    </rPh>
    <rPh sb="10" eb="12">
      <t>ホウホウ</t>
    </rPh>
    <phoneticPr fontId="6"/>
  </si>
  <si>
    <t>優先順位</t>
    <rPh sb="0" eb="2">
      <t>ユウセン</t>
    </rPh>
    <rPh sb="2" eb="4">
      <t>ジュンイ</t>
    </rPh>
    <phoneticPr fontId="6"/>
  </si>
  <si>
    <t>非常用電源の管理場所及び管理方針</t>
    <rPh sb="0" eb="3">
      <t>ヒジョウヨウ</t>
    </rPh>
    <rPh sb="3" eb="5">
      <t>デンゲン</t>
    </rPh>
    <rPh sb="6" eb="8">
      <t>カンリ</t>
    </rPh>
    <rPh sb="8" eb="10">
      <t>バショ</t>
    </rPh>
    <rPh sb="10" eb="11">
      <t>オヨ</t>
    </rPh>
    <rPh sb="12" eb="14">
      <t>カンリ</t>
    </rPh>
    <rPh sb="14" eb="16">
      <t>ホウシン</t>
    </rPh>
    <phoneticPr fontId="6"/>
  </si>
  <si>
    <t>保全管理担当者</t>
    <rPh sb="0" eb="2">
      <t>ホゼン</t>
    </rPh>
    <rPh sb="2" eb="4">
      <t>カンリ</t>
    </rPh>
    <rPh sb="4" eb="7">
      <t>タントウシャ</t>
    </rPh>
    <phoneticPr fontId="6"/>
  </si>
  <si>
    <t>保管場所</t>
    <rPh sb="0" eb="2">
      <t>ホカン</t>
    </rPh>
    <rPh sb="2" eb="4">
      <t>バショ</t>
    </rPh>
    <phoneticPr fontId="6"/>
  </si>
  <si>
    <t>必要電力量</t>
    <rPh sb="0" eb="2">
      <t>ヒツヨウ</t>
    </rPh>
    <rPh sb="2" eb="4">
      <t>デンリョク</t>
    </rPh>
    <rPh sb="4" eb="5">
      <t>リョウ</t>
    </rPh>
    <phoneticPr fontId="6"/>
  </si>
  <si>
    <t>a</t>
    <phoneticPr fontId="16"/>
  </si>
  <si>
    <t>保守管理の具体的な方法</t>
    <rPh sb="0" eb="2">
      <t>ホシュ</t>
    </rPh>
    <rPh sb="2" eb="4">
      <t>カンリ</t>
    </rPh>
    <rPh sb="5" eb="8">
      <t>グタイテキ</t>
    </rPh>
    <rPh sb="9" eb="11">
      <t>ホウホウ</t>
    </rPh>
    <phoneticPr fontId="6"/>
  </si>
  <si>
    <t>　私は、機械設備の利用開始時までに、動産総合保険等の保険（天災等に対する補償を必須とする。）に加入することを誓約します。</t>
    <rPh sb="1" eb="2">
      <t>ワタシ</t>
    </rPh>
    <rPh sb="4" eb="6">
      <t>キカイ</t>
    </rPh>
    <rPh sb="6" eb="8">
      <t>セツビ</t>
    </rPh>
    <rPh sb="9" eb="11">
      <t>リヨウ</t>
    </rPh>
    <rPh sb="11" eb="13">
      <t>カイシ</t>
    </rPh>
    <rPh sb="13" eb="14">
      <t>ジ</t>
    </rPh>
    <rPh sb="18" eb="20">
      <t>ドウサン</t>
    </rPh>
    <rPh sb="20" eb="22">
      <t>ソウゴウ</t>
    </rPh>
    <rPh sb="22" eb="24">
      <t>ホケン</t>
    </rPh>
    <rPh sb="24" eb="25">
      <t>トウ</t>
    </rPh>
    <rPh sb="26" eb="28">
      <t>ホケン</t>
    </rPh>
    <rPh sb="29" eb="32">
      <t>テンサイトウ</t>
    </rPh>
    <rPh sb="33" eb="34">
      <t>タイ</t>
    </rPh>
    <rPh sb="36" eb="38">
      <t>ホショウ</t>
    </rPh>
    <rPh sb="39" eb="41">
      <t>ヒッス</t>
    </rPh>
    <rPh sb="47" eb="49">
      <t>カニュウ</t>
    </rPh>
    <rPh sb="54" eb="56">
      <t>セイヤク</t>
    </rPh>
    <phoneticPr fontId="16"/>
  </si>
  <si>
    <t>園芸産地における事業継続強化対策</t>
    <rPh sb="0" eb="2">
      <t>エンゲイ</t>
    </rPh>
    <rPh sb="2" eb="4">
      <t>サンチ</t>
    </rPh>
    <rPh sb="8" eb="10">
      <t>ジギョウ</t>
    </rPh>
    <rPh sb="10" eb="12">
      <t>ケイゾク</t>
    </rPh>
    <rPh sb="12" eb="14">
      <t>キョウカ</t>
    </rPh>
    <rPh sb="14" eb="16">
      <t>タイサク</t>
    </rPh>
    <phoneticPr fontId="6"/>
  </si>
  <si>
    <t>取組主体名：</t>
    <rPh sb="0" eb="2">
      <t>トリクミ</t>
    </rPh>
    <rPh sb="2" eb="4">
      <t>シュタイ</t>
    </rPh>
    <rPh sb="4" eb="5">
      <t>メイ</t>
    </rPh>
    <phoneticPr fontId="6"/>
  </si>
  <si>
    <t>JA○○</t>
    <phoneticPr fontId="6"/>
  </si>
  <si>
    <t>産地名：</t>
    <rPh sb="0" eb="2">
      <t>サンチ</t>
    </rPh>
    <rPh sb="2" eb="3">
      <t>メイ</t>
    </rPh>
    <phoneticPr fontId="6"/>
  </si>
  <si>
    <t>１　園芸産地における事業継続計画の検討及び策定、非常時の協力体制の整備</t>
    <rPh sb="2" eb="4">
      <t>エンゲイ</t>
    </rPh>
    <rPh sb="4" eb="6">
      <t>サンチ</t>
    </rPh>
    <rPh sb="10" eb="12">
      <t>ジギョウ</t>
    </rPh>
    <rPh sb="12" eb="14">
      <t>ケイゾク</t>
    </rPh>
    <rPh sb="14" eb="16">
      <t>ケイカク</t>
    </rPh>
    <rPh sb="17" eb="19">
      <t>ケントウ</t>
    </rPh>
    <rPh sb="19" eb="20">
      <t>オヨ</t>
    </rPh>
    <rPh sb="21" eb="23">
      <t>サクテイ</t>
    </rPh>
    <rPh sb="24" eb="27">
      <t>ヒジョウジ</t>
    </rPh>
    <rPh sb="28" eb="30">
      <t>キョウリョク</t>
    </rPh>
    <rPh sb="30" eb="32">
      <t>タイセイ</t>
    </rPh>
    <rPh sb="33" eb="35">
      <t>セイビ</t>
    </rPh>
    <phoneticPr fontId="6"/>
  </si>
  <si>
    <t>（１）②災害復旧の実証</t>
    <rPh sb="4" eb="6">
      <t>サイガイ</t>
    </rPh>
    <rPh sb="6" eb="8">
      <t>フッキュウ</t>
    </rPh>
    <rPh sb="9" eb="11">
      <t>ジッショウ</t>
    </rPh>
    <phoneticPr fontId="6"/>
  </si>
  <si>
    <t>（２）①既存ハウスの補強等の被害防止対策（ハウスの補強）</t>
    <rPh sb="4" eb="6">
      <t>キゾン</t>
    </rPh>
    <rPh sb="10" eb="13">
      <t>ホキョウナド</t>
    </rPh>
    <rPh sb="14" eb="16">
      <t>ヒガイ</t>
    </rPh>
    <rPh sb="16" eb="18">
      <t>ボウシ</t>
    </rPh>
    <rPh sb="18" eb="20">
      <t>タイサク</t>
    </rPh>
    <rPh sb="25" eb="27">
      <t>ホキョウ</t>
    </rPh>
    <phoneticPr fontId="6"/>
  </si>
  <si>
    <t>（２）②既存ハウスの補強等の被害防止対策（非常用電源の共同利用）</t>
    <rPh sb="4" eb="6">
      <t>キゾン</t>
    </rPh>
    <rPh sb="10" eb="13">
      <t>ホキョウナド</t>
    </rPh>
    <rPh sb="14" eb="16">
      <t>ヒガイ</t>
    </rPh>
    <rPh sb="16" eb="18">
      <t>ボウシ</t>
    </rPh>
    <rPh sb="18" eb="20">
      <t>タイサク</t>
    </rPh>
    <rPh sb="21" eb="24">
      <t>ヒジョウヨウ</t>
    </rPh>
    <rPh sb="24" eb="26">
      <t>デンゲン</t>
    </rPh>
    <rPh sb="27" eb="29">
      <t>キョウドウ</t>
    </rPh>
    <rPh sb="29" eb="31">
      <t>リヨウ</t>
    </rPh>
    <phoneticPr fontId="6"/>
  </si>
  <si>
    <t>年目</t>
    <rPh sb="0" eb="2">
      <t>ネンメ</t>
    </rPh>
    <phoneticPr fontId="6"/>
  </si>
  <si>
    <t>（１）①自力施工等の技能習得</t>
    <rPh sb="4" eb="6">
      <t>ジリキ</t>
    </rPh>
    <rPh sb="6" eb="8">
      <t>セコウ</t>
    </rPh>
    <rPh sb="8" eb="9">
      <t>トウ</t>
    </rPh>
    <rPh sb="10" eb="12">
      <t>ギノウ</t>
    </rPh>
    <rPh sb="12" eb="14">
      <t>シュウトク</t>
    </rPh>
    <phoneticPr fontId="16"/>
  </si>
  <si>
    <t>（１）②災害復旧の実証</t>
    <rPh sb="4" eb="6">
      <t>サイガイ</t>
    </rPh>
    <rPh sb="6" eb="8">
      <t>フッキュウ</t>
    </rPh>
    <rPh sb="9" eb="11">
      <t>ジッショウ</t>
    </rPh>
    <phoneticPr fontId="16"/>
  </si>
  <si>
    <t>（２）①既存ハウスの補強等の被害防止対策（ハウスの補強）</t>
    <rPh sb="4" eb="6">
      <t>キソン</t>
    </rPh>
    <rPh sb="10" eb="12">
      <t>ホキョウ</t>
    </rPh>
    <rPh sb="12" eb="13">
      <t>トウ</t>
    </rPh>
    <rPh sb="14" eb="16">
      <t>ヒガイ</t>
    </rPh>
    <rPh sb="16" eb="18">
      <t>ボウシ</t>
    </rPh>
    <rPh sb="18" eb="20">
      <t>タイサク</t>
    </rPh>
    <rPh sb="25" eb="27">
      <t>ホキョウ</t>
    </rPh>
    <phoneticPr fontId="16"/>
  </si>
  <si>
    <t>（２）②既存ハウスの補強等の被害防止対策（非常用電源の共同利用）</t>
    <rPh sb="4" eb="6">
      <t>キソン</t>
    </rPh>
    <rPh sb="10" eb="12">
      <t>ホキョウ</t>
    </rPh>
    <rPh sb="12" eb="13">
      <t>トウ</t>
    </rPh>
    <rPh sb="14" eb="16">
      <t>ヒガイ</t>
    </rPh>
    <rPh sb="16" eb="18">
      <t>ボウシ</t>
    </rPh>
    <rPh sb="18" eb="20">
      <t>タイサク</t>
    </rPh>
    <rPh sb="21" eb="24">
      <t>ヒジョウヨウ</t>
    </rPh>
    <rPh sb="24" eb="26">
      <t>デンゲン</t>
    </rPh>
    <rPh sb="27" eb="29">
      <t>キョウドウ</t>
    </rPh>
    <rPh sb="29" eb="31">
      <t>リヨウ</t>
    </rPh>
    <phoneticPr fontId="16"/>
  </si>
  <si>
    <t>１　園芸産地における事業継続計画の検討及び策定、非常時の協力体制の整備</t>
    <rPh sb="2" eb="4">
      <t>エンゲイ</t>
    </rPh>
    <rPh sb="4" eb="6">
      <t>サンチ</t>
    </rPh>
    <rPh sb="10" eb="12">
      <t>ジギョウ</t>
    </rPh>
    <rPh sb="12" eb="14">
      <t>ケイゾク</t>
    </rPh>
    <rPh sb="14" eb="16">
      <t>ケイカク</t>
    </rPh>
    <rPh sb="17" eb="19">
      <t>ケントウ</t>
    </rPh>
    <rPh sb="19" eb="20">
      <t>オヨ</t>
    </rPh>
    <rPh sb="21" eb="23">
      <t>サクテイ</t>
    </rPh>
    <rPh sb="24" eb="26">
      <t>ヒジョウ</t>
    </rPh>
    <rPh sb="26" eb="27">
      <t>ジ</t>
    </rPh>
    <rPh sb="28" eb="30">
      <t>キョウリョク</t>
    </rPh>
    <rPh sb="30" eb="32">
      <t>タイセイ</t>
    </rPh>
    <rPh sb="33" eb="35">
      <t>セイビ</t>
    </rPh>
    <phoneticPr fontId="7"/>
  </si>
  <si>
    <t>１　園芸産地における事業継続計画の検討及び策定、
    非常時の協力体制の整備</t>
    <rPh sb="2" eb="4">
      <t>エンゲイ</t>
    </rPh>
    <rPh sb="4" eb="6">
      <t>サンチ</t>
    </rPh>
    <rPh sb="10" eb="12">
      <t>ジギョウ</t>
    </rPh>
    <rPh sb="12" eb="14">
      <t>ケイゾク</t>
    </rPh>
    <rPh sb="14" eb="16">
      <t>ケイカク</t>
    </rPh>
    <rPh sb="17" eb="19">
      <t>ケントウ</t>
    </rPh>
    <rPh sb="19" eb="20">
      <t>オヨ</t>
    </rPh>
    <rPh sb="21" eb="23">
      <t>サクテイ</t>
    </rPh>
    <rPh sb="29" eb="31">
      <t>ヒジョウ</t>
    </rPh>
    <rPh sb="31" eb="32">
      <t>ジ</t>
    </rPh>
    <rPh sb="33" eb="35">
      <t>キョウリョク</t>
    </rPh>
    <rPh sb="35" eb="37">
      <t>タイセイ</t>
    </rPh>
    <rPh sb="38" eb="40">
      <t>セイビ</t>
    </rPh>
    <phoneticPr fontId="6"/>
  </si>
  <si>
    <t>（２）既存ハウスの補強等の被害防止対策</t>
    <rPh sb="3" eb="5">
      <t>キソン</t>
    </rPh>
    <rPh sb="9" eb="11">
      <t>ホキョウ</t>
    </rPh>
    <rPh sb="11" eb="12">
      <t>トウ</t>
    </rPh>
    <rPh sb="13" eb="15">
      <t>ヒガイ</t>
    </rPh>
    <rPh sb="15" eb="17">
      <t>ボウシ</t>
    </rPh>
    <rPh sb="17" eb="19">
      <t>タイサク</t>
    </rPh>
    <phoneticPr fontId="6"/>
  </si>
  <si>
    <t>年度</t>
    <rPh sb="0" eb="2">
      <t>ネンド</t>
    </rPh>
    <phoneticPr fontId="6"/>
  </si>
  <si>
    <t>BCPの策定</t>
    <rPh sb="4" eb="6">
      <t>サクテイ</t>
    </rPh>
    <phoneticPr fontId="6"/>
  </si>
  <si>
    <t>取組内容</t>
    <rPh sb="0" eb="2">
      <t>トリクミ</t>
    </rPh>
    <rPh sb="2" eb="4">
      <t>ナイヨウ</t>
    </rPh>
    <phoneticPr fontId="6"/>
  </si>
  <si>
    <t>協力体制構築
（農業者の施設面積）</t>
    <rPh sb="0" eb="2">
      <t>キョウリョク</t>
    </rPh>
    <rPh sb="2" eb="4">
      <t>タイセイ</t>
    </rPh>
    <rPh sb="4" eb="6">
      <t>コウチク</t>
    </rPh>
    <rPh sb="8" eb="11">
      <t>ノウギョウシャ</t>
    </rPh>
    <rPh sb="12" eb="14">
      <t>シセツ</t>
    </rPh>
    <rPh sb="14" eb="16">
      <t>メンセキ</t>
    </rPh>
    <phoneticPr fontId="6"/>
  </si>
  <si>
    <t>うち
自力施工研修技能習得</t>
    <rPh sb="3" eb="5">
      <t>ジリキ</t>
    </rPh>
    <rPh sb="5" eb="7">
      <t>セコウ</t>
    </rPh>
    <rPh sb="7" eb="9">
      <t>ケンシュウ</t>
    </rPh>
    <rPh sb="9" eb="11">
      <t>ギノウ</t>
    </rPh>
    <rPh sb="11" eb="13">
      <t>シュウトク</t>
    </rPh>
    <phoneticPr fontId="6"/>
  </si>
  <si>
    <t>うち
災害復旧の取組実証</t>
    <rPh sb="3" eb="5">
      <t>サイガイ</t>
    </rPh>
    <rPh sb="5" eb="7">
      <t>フッキュウ</t>
    </rPh>
    <rPh sb="8" eb="10">
      <t>トリクミ</t>
    </rPh>
    <rPh sb="10" eb="12">
      <t>ジッショウ</t>
    </rPh>
    <phoneticPr fontId="6"/>
  </si>
  <si>
    <t>うち
ハウスの補強</t>
    <rPh sb="7" eb="9">
      <t>ホキョウ</t>
    </rPh>
    <phoneticPr fontId="6"/>
  </si>
  <si>
    <t>うち
非常用電源の共同利用</t>
    <rPh sb="3" eb="6">
      <t>ヒジョウヨウ</t>
    </rPh>
    <rPh sb="6" eb="8">
      <t>デンゲン</t>
    </rPh>
    <rPh sb="9" eb="11">
      <t>キョウドウ</t>
    </rPh>
    <rPh sb="11" eb="13">
      <t>リヨウ</t>
    </rPh>
    <phoneticPr fontId="6"/>
  </si>
  <si>
    <t>令和３年度</t>
    <rPh sb="0" eb="2">
      <t>レイワ</t>
    </rPh>
    <rPh sb="3" eb="5">
      <t>ネンド</t>
    </rPh>
    <phoneticPr fontId="6"/>
  </si>
  <si>
    <t>令和４年度</t>
    <rPh sb="0" eb="2">
      <t>レイワ</t>
    </rPh>
    <rPh sb="3" eb="5">
      <t>ネンド</t>
    </rPh>
    <phoneticPr fontId="6"/>
  </si>
  <si>
    <t>令和５年度</t>
    <rPh sb="0" eb="2">
      <t>レイワ</t>
    </rPh>
    <rPh sb="3" eb="5">
      <t>ネンド</t>
    </rPh>
    <phoneticPr fontId="6"/>
  </si>
  <si>
    <t>令和６年度</t>
    <rPh sb="0" eb="2">
      <t>レイワ</t>
    </rPh>
    <rPh sb="3" eb="5">
      <t>ネンド</t>
    </rPh>
    <phoneticPr fontId="6"/>
  </si>
  <si>
    <t>令和７年度</t>
    <rPh sb="0" eb="2">
      <t>レイワ</t>
    </rPh>
    <rPh sb="3" eb="5">
      <t>ネンド</t>
    </rPh>
    <phoneticPr fontId="6"/>
  </si>
  <si>
    <t>（参考）単年度の計画</t>
    <rPh sb="1" eb="3">
      <t>サンコウ</t>
    </rPh>
    <rPh sb="4" eb="7">
      <t>タンネンド</t>
    </rPh>
    <rPh sb="8" eb="10">
      <t>ケイカク</t>
    </rPh>
    <phoneticPr fontId="6"/>
  </si>
  <si>
    <t>（注）１：備考欄には、消費税仕入控除税額を減額した場合は「除税額〇〇円　うち国費〇〇円」を、同税額がない場合は「該当なし」を、同税額が明らかでない場合には「含税額」をそれぞれ記入すること。</t>
    <rPh sb="1" eb="2">
      <t>チュウ</t>
    </rPh>
    <rPh sb="5" eb="8">
      <t>ビコウラン</t>
    </rPh>
    <rPh sb="11" eb="14">
      <t>ショウヒゼイ</t>
    </rPh>
    <rPh sb="14" eb="16">
      <t>シイ</t>
    </rPh>
    <rPh sb="16" eb="18">
      <t>コウジョ</t>
    </rPh>
    <rPh sb="18" eb="20">
      <t>ゼイガク</t>
    </rPh>
    <rPh sb="21" eb="23">
      <t>ゲンガク</t>
    </rPh>
    <rPh sb="25" eb="27">
      <t>バアイ</t>
    </rPh>
    <rPh sb="29" eb="32">
      <t>ジョゼイガク</t>
    </rPh>
    <rPh sb="34" eb="35">
      <t>エン</t>
    </rPh>
    <rPh sb="38" eb="40">
      <t>コクヒ</t>
    </rPh>
    <rPh sb="42" eb="43">
      <t>エン</t>
    </rPh>
    <rPh sb="46" eb="47">
      <t>ドウ</t>
    </rPh>
    <rPh sb="47" eb="49">
      <t>ゼイガク</t>
    </rPh>
    <rPh sb="52" eb="54">
      <t>バアイ</t>
    </rPh>
    <rPh sb="56" eb="58">
      <t>ガイトウ</t>
    </rPh>
    <rPh sb="63" eb="65">
      <t>ドウゼイ</t>
    </rPh>
    <rPh sb="65" eb="66">
      <t>ガク</t>
    </rPh>
    <rPh sb="67" eb="68">
      <t>アキ</t>
    </rPh>
    <rPh sb="73" eb="75">
      <t>バアイ</t>
    </rPh>
    <rPh sb="78" eb="79">
      <t>フクム</t>
    </rPh>
    <rPh sb="79" eb="81">
      <t>ゼイガク</t>
    </rPh>
    <rPh sb="87" eb="89">
      <t>キニュウ</t>
    </rPh>
    <phoneticPr fontId="6"/>
  </si>
  <si>
    <t>（２）　要件確認欄</t>
    <rPh sb="4" eb="6">
      <t>ヨウケン</t>
    </rPh>
    <rPh sb="6" eb="8">
      <t>カクニン</t>
    </rPh>
    <rPh sb="8" eb="9">
      <t>ラン</t>
    </rPh>
    <phoneticPr fontId="6"/>
  </si>
  <si>
    <t>プルダウン</t>
    <phoneticPr fontId="6"/>
  </si>
  <si>
    <t>にしてるので</t>
    <phoneticPr fontId="6"/>
  </si>
  <si>
    <t>消さないこと</t>
    <rPh sb="0" eb="1">
      <t>ケ</t>
    </rPh>
    <phoneticPr fontId="6"/>
  </si>
  <si>
    <t>令和</t>
    <rPh sb="0" eb="2">
      <t>レイワ</t>
    </rPh>
    <phoneticPr fontId="6"/>
  </si>
  <si>
    <t>１　目的及び方針</t>
    <rPh sb="2" eb="4">
      <t>モクテキ</t>
    </rPh>
    <rPh sb="4" eb="5">
      <t>オヨ</t>
    </rPh>
    <rPh sb="6" eb="8">
      <t>ホウシン</t>
    </rPh>
    <phoneticPr fontId="6"/>
  </si>
  <si>
    <t>（注）　１：「園芸産地における事業継続計画」と整合性がとれていること。</t>
    <rPh sb="1" eb="2">
      <t>チュウ</t>
    </rPh>
    <rPh sb="7" eb="9">
      <t>エンゲイ</t>
    </rPh>
    <rPh sb="9" eb="11">
      <t>サンチ</t>
    </rPh>
    <rPh sb="15" eb="17">
      <t>ジギョウ</t>
    </rPh>
    <rPh sb="17" eb="19">
      <t>ケイゾク</t>
    </rPh>
    <rPh sb="19" eb="21">
      <t>ケイカク</t>
    </rPh>
    <rPh sb="23" eb="26">
      <t>セイゴウセイ</t>
    </rPh>
    <phoneticPr fontId="6"/>
  </si>
  <si>
    <t>構成グループ</t>
    <rPh sb="0" eb="2">
      <t>コウセイ</t>
    </rPh>
    <phoneticPr fontId="6"/>
  </si>
  <si>
    <t>役職</t>
    <rPh sb="0" eb="2">
      <t>ヤクショク</t>
    </rPh>
    <phoneticPr fontId="6"/>
  </si>
  <si>
    <t>担当者名</t>
    <rPh sb="0" eb="3">
      <t>タントウシャ</t>
    </rPh>
    <rPh sb="3" eb="4">
      <t>メイ</t>
    </rPh>
    <phoneticPr fontId="6"/>
  </si>
  <si>
    <t>構成員の役割</t>
    <phoneticPr fontId="6"/>
  </si>
  <si>
    <t>○○課</t>
    <rPh sb="2" eb="3">
      <t>カ</t>
    </rPh>
    <phoneticPr fontId="6"/>
  </si>
  <si>
    <t>○○　○○</t>
    <phoneticPr fontId="6"/>
  </si>
  <si>
    <t>記載例：①責任者　②事務局　③協力体制の構築及び維持管理　④取引先との調整　⑤資金の調整　⑥現場の復旧及び把握</t>
    <rPh sb="0" eb="3">
      <t>キサイレイ</t>
    </rPh>
    <rPh sb="5" eb="8">
      <t>セキニンシャ</t>
    </rPh>
    <rPh sb="10" eb="12">
      <t>ジム</t>
    </rPh>
    <rPh sb="12" eb="13">
      <t>キョク</t>
    </rPh>
    <rPh sb="15" eb="17">
      <t>キョウリョク</t>
    </rPh>
    <rPh sb="17" eb="19">
      <t>タイセイ</t>
    </rPh>
    <rPh sb="20" eb="22">
      <t>コウチク</t>
    </rPh>
    <rPh sb="22" eb="23">
      <t>オヨ</t>
    </rPh>
    <rPh sb="24" eb="26">
      <t>イジ</t>
    </rPh>
    <rPh sb="26" eb="28">
      <t>カンリ</t>
    </rPh>
    <rPh sb="30" eb="33">
      <t>トリヒキサキ</t>
    </rPh>
    <rPh sb="35" eb="37">
      <t>チョウセイ</t>
    </rPh>
    <rPh sb="39" eb="41">
      <t>シキン</t>
    </rPh>
    <rPh sb="42" eb="44">
      <t>チョウセイ</t>
    </rPh>
    <rPh sb="46" eb="48">
      <t>ゲンバ</t>
    </rPh>
    <rPh sb="49" eb="51">
      <t>フッキュウ</t>
    </rPh>
    <rPh sb="51" eb="52">
      <t>オヨ</t>
    </rPh>
    <rPh sb="53" eb="55">
      <t>ハアク</t>
    </rPh>
    <phoneticPr fontId="6"/>
  </si>
  <si>
    <t>○○部会</t>
    <rPh sb="2" eb="4">
      <t>ブカイ</t>
    </rPh>
    <phoneticPr fontId="6"/>
  </si>
  <si>
    <t>部会長</t>
    <rPh sb="0" eb="3">
      <t>ブカイチョウ</t>
    </rPh>
    <phoneticPr fontId="6"/>
  </si>
  <si>
    <t>副部会長</t>
    <rPh sb="0" eb="1">
      <t>フク</t>
    </rPh>
    <rPh sb="1" eb="4">
      <t>ブカイチョウ</t>
    </rPh>
    <phoneticPr fontId="6"/>
  </si>
  <si>
    <t>部会員</t>
    <rPh sb="0" eb="2">
      <t>ブカイ</t>
    </rPh>
    <rPh sb="2" eb="3">
      <t>イン</t>
    </rPh>
    <phoneticPr fontId="6"/>
  </si>
  <si>
    <t>１：構成員は、農業者団体、農業者のほか、市町村、県普及センター、共済組合、ハウス施工業者など、本BCPの運用に関わる者を記載すること。</t>
    <rPh sb="2" eb="5">
      <t>コウセイイン</t>
    </rPh>
    <rPh sb="7" eb="9">
      <t>ノウギョウ</t>
    </rPh>
    <rPh sb="9" eb="12">
      <t>シャダンタイ</t>
    </rPh>
    <rPh sb="13" eb="16">
      <t>ノウギョウシャ</t>
    </rPh>
    <rPh sb="20" eb="23">
      <t>シチョウソン</t>
    </rPh>
    <rPh sb="24" eb="25">
      <t>ケン</t>
    </rPh>
    <rPh sb="25" eb="27">
      <t>フキュウ</t>
    </rPh>
    <rPh sb="32" eb="34">
      <t>キョウサイ</t>
    </rPh>
    <rPh sb="34" eb="36">
      <t>クミアイ</t>
    </rPh>
    <rPh sb="40" eb="42">
      <t>セコウ</t>
    </rPh>
    <rPh sb="42" eb="44">
      <t>ギョウシャ</t>
    </rPh>
    <rPh sb="47" eb="48">
      <t>ホン</t>
    </rPh>
    <rPh sb="52" eb="54">
      <t>ウンヨウ</t>
    </rPh>
    <rPh sb="55" eb="56">
      <t>カカ</t>
    </rPh>
    <rPh sb="58" eb="59">
      <t>シャ</t>
    </rPh>
    <rPh sb="60" eb="62">
      <t>キサイ</t>
    </rPh>
    <phoneticPr fontId="6"/>
  </si>
  <si>
    <t>申請
番号</t>
    <rPh sb="0" eb="2">
      <t>シンセイ</t>
    </rPh>
    <rPh sb="3" eb="5">
      <t>バンゴウ</t>
    </rPh>
    <phoneticPr fontId="6"/>
  </si>
  <si>
    <t>２　担当者連絡先等</t>
    <rPh sb="2" eb="5">
      <t>タントウシャ</t>
    </rPh>
    <rPh sb="5" eb="8">
      <t>レンラクサキ</t>
    </rPh>
    <rPh sb="8" eb="9">
      <t>トウ</t>
    </rPh>
    <phoneticPr fontId="6"/>
  </si>
  <si>
    <t>３　事業継続計画の運用体制と具体的な役割分担</t>
    <rPh sb="2" eb="4">
      <t>ジギョウ</t>
    </rPh>
    <rPh sb="4" eb="6">
      <t>ケイゾク</t>
    </rPh>
    <rPh sb="6" eb="8">
      <t>ケイカク</t>
    </rPh>
    <rPh sb="9" eb="11">
      <t>ウンヨウ</t>
    </rPh>
    <rPh sb="11" eb="13">
      <t>タイセイ</t>
    </rPh>
    <rPh sb="14" eb="17">
      <t>グタイテキ</t>
    </rPh>
    <rPh sb="18" eb="20">
      <t>ヤクワリ</t>
    </rPh>
    <rPh sb="20" eb="22">
      <t>ブンタン</t>
    </rPh>
    <phoneticPr fontId="6"/>
  </si>
  <si>
    <t>１　産地における事業継続可能となる計画面積</t>
    <rPh sb="2" eb="4">
      <t>サンチ</t>
    </rPh>
    <rPh sb="8" eb="10">
      <t>ジギョウ</t>
    </rPh>
    <rPh sb="10" eb="12">
      <t>ケイゾク</t>
    </rPh>
    <rPh sb="12" eb="14">
      <t>カノウ</t>
    </rPh>
    <rPh sb="17" eb="19">
      <t>ケイカク</t>
    </rPh>
    <rPh sb="19" eb="21">
      <t>メンセキ</t>
    </rPh>
    <phoneticPr fontId="6"/>
  </si>
  <si>
    <t>取組主体/産地名</t>
    <rPh sb="0" eb="2">
      <t>トリクミ</t>
    </rPh>
    <rPh sb="2" eb="4">
      <t>シュタイ</t>
    </rPh>
    <rPh sb="5" eb="8">
      <t>サンチメイ</t>
    </rPh>
    <phoneticPr fontId="16"/>
  </si>
  <si>
    <t>補強等とは、既存のハウスへの被害防止対策として、ハウス本体の補強、防風ネットの設置、融雪装置の導入、非常用電源の導入、保守管理の一貫として行う活動をいう。</t>
    <rPh sb="0" eb="2">
      <t>ホキョウ</t>
    </rPh>
    <rPh sb="2" eb="3">
      <t>トウ</t>
    </rPh>
    <rPh sb="6" eb="8">
      <t>キゾン</t>
    </rPh>
    <rPh sb="14" eb="16">
      <t>ヒガイ</t>
    </rPh>
    <rPh sb="16" eb="18">
      <t>ボウシ</t>
    </rPh>
    <rPh sb="18" eb="20">
      <t>タイサク</t>
    </rPh>
    <rPh sb="27" eb="29">
      <t>ホンタイ</t>
    </rPh>
    <rPh sb="30" eb="32">
      <t>ホキョウ</t>
    </rPh>
    <rPh sb="33" eb="35">
      <t>ボウフウ</t>
    </rPh>
    <rPh sb="39" eb="41">
      <t>セッチ</t>
    </rPh>
    <rPh sb="42" eb="44">
      <t>ユウセツ</t>
    </rPh>
    <rPh sb="44" eb="46">
      <t>ソウチ</t>
    </rPh>
    <rPh sb="47" eb="49">
      <t>ドウニュウ</t>
    </rPh>
    <rPh sb="50" eb="53">
      <t>ヒジョウヨウ</t>
    </rPh>
    <rPh sb="53" eb="55">
      <t>デンゲン</t>
    </rPh>
    <rPh sb="56" eb="58">
      <t>ドウニュウ</t>
    </rPh>
    <rPh sb="59" eb="61">
      <t>ホシュ</t>
    </rPh>
    <rPh sb="61" eb="63">
      <t>カンリ</t>
    </rPh>
    <rPh sb="64" eb="66">
      <t>イッカン</t>
    </rPh>
    <rPh sb="69" eb="70">
      <t>オコナ</t>
    </rPh>
    <rPh sb="71" eb="73">
      <t>カツドウ</t>
    </rPh>
    <phoneticPr fontId="6"/>
  </si>
  <si>
    <t>園芸産地における事業継続強化対策</t>
    <rPh sb="0" eb="2">
      <t>エンゲイ</t>
    </rPh>
    <rPh sb="2" eb="4">
      <t>サンチ</t>
    </rPh>
    <rPh sb="8" eb="10">
      <t>ジギョウ</t>
    </rPh>
    <rPh sb="10" eb="12">
      <t>ケイゾク</t>
    </rPh>
    <rPh sb="12" eb="14">
      <t>キョウカ</t>
    </rPh>
    <rPh sb="14" eb="16">
      <t>タイサク</t>
    </rPh>
    <phoneticPr fontId="16"/>
  </si>
  <si>
    <t>利用面積</t>
    <rPh sb="0" eb="2">
      <t>リヨウ</t>
    </rPh>
    <rPh sb="2" eb="4">
      <t>メンセキ</t>
    </rPh>
    <phoneticPr fontId="16"/>
  </si>
  <si>
    <t>（注）　１：能力には発電機の発電能力を記載すること。</t>
    <rPh sb="1" eb="2">
      <t>チュウ</t>
    </rPh>
    <phoneticPr fontId="6"/>
  </si>
  <si>
    <t>面積</t>
    <rPh sb="0" eb="2">
      <t>メンセキ</t>
    </rPh>
    <phoneticPr fontId="6"/>
  </si>
  <si>
    <t>ハウスの補強、防風ネットの設置、融雪装置の導入、非常用電源の導入、保守管理を行う場合には参考様式１、機械の導入を行う場合には参考様式２の誓約書を併せて添付すること。</t>
    <rPh sb="4" eb="6">
      <t>ホキョウ</t>
    </rPh>
    <rPh sb="7" eb="9">
      <t>ボウフウ</t>
    </rPh>
    <rPh sb="13" eb="15">
      <t>セッチ</t>
    </rPh>
    <rPh sb="16" eb="18">
      <t>ユウセツ</t>
    </rPh>
    <rPh sb="18" eb="20">
      <t>ソウチ</t>
    </rPh>
    <rPh sb="21" eb="23">
      <t>ドウニュウ</t>
    </rPh>
    <rPh sb="24" eb="27">
      <t>ヒジョウヨウ</t>
    </rPh>
    <rPh sb="27" eb="29">
      <t>デンゲン</t>
    </rPh>
    <rPh sb="30" eb="32">
      <t>ドウニュウ</t>
    </rPh>
    <rPh sb="33" eb="35">
      <t>ホシュ</t>
    </rPh>
    <rPh sb="35" eb="37">
      <t>カンリ</t>
    </rPh>
    <rPh sb="38" eb="39">
      <t>オコナ</t>
    </rPh>
    <rPh sb="40" eb="42">
      <t>バアイ</t>
    </rPh>
    <rPh sb="44" eb="46">
      <t>サンコウ</t>
    </rPh>
    <rPh sb="46" eb="48">
      <t>ヨウシキ</t>
    </rPh>
    <rPh sb="50" eb="52">
      <t>キカイ</t>
    </rPh>
    <rPh sb="53" eb="55">
      <t>ドウニュウ</t>
    </rPh>
    <rPh sb="56" eb="57">
      <t>オコナ</t>
    </rPh>
    <rPh sb="58" eb="60">
      <t>バアイ</t>
    </rPh>
    <rPh sb="62" eb="64">
      <t>サンコウ</t>
    </rPh>
    <rPh sb="64" eb="66">
      <t>ヨウシキ</t>
    </rPh>
    <rPh sb="68" eb="71">
      <t>セイヤクショ</t>
    </rPh>
    <rPh sb="72" eb="73">
      <t>アワ</t>
    </rPh>
    <rPh sb="75" eb="77">
      <t>テンプ</t>
    </rPh>
    <phoneticPr fontId="6"/>
  </si>
  <si>
    <t>農業者ごとに、参考様式３、４の誓約書及び申出書を添付すること。</t>
    <rPh sb="0" eb="3">
      <t>ノウギョウシャ</t>
    </rPh>
    <rPh sb="7" eb="9">
      <t>サンコウ</t>
    </rPh>
    <rPh sb="9" eb="11">
      <t>ヨウシキ</t>
    </rPh>
    <rPh sb="15" eb="18">
      <t>セイヤクショ</t>
    </rPh>
    <rPh sb="18" eb="19">
      <t>オヨ</t>
    </rPh>
    <rPh sb="20" eb="23">
      <t>モウシデショ</t>
    </rPh>
    <rPh sb="24" eb="26">
      <t>テンプ</t>
    </rPh>
    <phoneticPr fontId="6"/>
  </si>
  <si>
    <t>１　事業概要</t>
    <rPh sb="2" eb="4">
      <t>ジギョウ</t>
    </rPh>
    <rPh sb="4" eb="6">
      <t>ガイヨウ</t>
    </rPh>
    <phoneticPr fontId="16"/>
  </si>
  <si>
    <t>【取組主体→（市町村）→都道府県知事】</t>
    <rPh sb="1" eb="3">
      <t>トリクミ</t>
    </rPh>
    <rPh sb="7" eb="10">
      <t>シチョウソン</t>
    </rPh>
    <rPh sb="12" eb="16">
      <t>トドウフケン</t>
    </rPh>
    <rPh sb="16" eb="18">
      <t>チジ</t>
    </rPh>
    <phoneticPr fontId="16"/>
  </si>
  <si>
    <t>産地名</t>
    <rPh sb="0" eb="3">
      <t>サンチメイ</t>
    </rPh>
    <phoneticPr fontId="6"/>
  </si>
  <si>
    <t>２　園芸産地における事業継続計画の実践</t>
    <rPh sb="2" eb="4">
      <t>エンゲイ</t>
    </rPh>
    <rPh sb="4" eb="6">
      <t>サンチ</t>
    </rPh>
    <rPh sb="10" eb="12">
      <t>ジギョウ</t>
    </rPh>
    <rPh sb="12" eb="14">
      <t>ケイゾク</t>
    </rPh>
    <rPh sb="14" eb="16">
      <t>ケイカク</t>
    </rPh>
    <rPh sb="17" eb="19">
      <t>ジッセン</t>
    </rPh>
    <phoneticPr fontId="6"/>
  </si>
  <si>
    <t>（２）事業継続計画の実践内容</t>
    <rPh sb="3" eb="5">
      <t>ジギョウ</t>
    </rPh>
    <rPh sb="5" eb="7">
      <t>ケイゾク</t>
    </rPh>
    <rPh sb="7" eb="9">
      <t>ケイカク</t>
    </rPh>
    <rPh sb="10" eb="12">
      <t>ジッセン</t>
    </rPh>
    <rPh sb="12" eb="14">
      <t>ナイヨウ</t>
    </rPh>
    <phoneticPr fontId="16"/>
  </si>
  <si>
    <t>（３）総事業費（うち国庫補助金等）</t>
    <rPh sb="3" eb="7">
      <t>ソウジギョウヒ</t>
    </rPh>
    <rPh sb="10" eb="12">
      <t>コッコ</t>
    </rPh>
    <rPh sb="12" eb="15">
      <t>ホジョキン</t>
    </rPh>
    <rPh sb="15" eb="16">
      <t>トウ</t>
    </rPh>
    <phoneticPr fontId="16"/>
  </si>
  <si>
    <t>２　協力体制の概要</t>
    <rPh sb="2" eb="4">
      <t>キョウリョク</t>
    </rPh>
    <rPh sb="4" eb="6">
      <t>タイセイ</t>
    </rPh>
    <rPh sb="7" eb="9">
      <t>ガイヨウ</t>
    </rPh>
    <phoneticPr fontId="16"/>
  </si>
  <si>
    <t>（２）整備時期</t>
    <rPh sb="3" eb="5">
      <t>セイビ</t>
    </rPh>
    <rPh sb="5" eb="7">
      <t>ジキ</t>
    </rPh>
    <phoneticPr fontId="16"/>
  </si>
  <si>
    <t>（１）協力体制の構成メンバー</t>
    <rPh sb="3" eb="5">
      <t>キョウリョク</t>
    </rPh>
    <rPh sb="5" eb="7">
      <t>タイセイ</t>
    </rPh>
    <rPh sb="8" eb="10">
      <t>コウセイ</t>
    </rPh>
    <phoneticPr fontId="6"/>
  </si>
  <si>
    <t>（３）規約（実績報告書提出時までに提出すること）</t>
    <rPh sb="3" eb="5">
      <t>キヤク</t>
    </rPh>
    <rPh sb="6" eb="8">
      <t>ジッセキ</t>
    </rPh>
    <rPh sb="8" eb="10">
      <t>ホウコク</t>
    </rPh>
    <rPh sb="10" eb="11">
      <t>カ</t>
    </rPh>
    <rPh sb="11" eb="13">
      <t>テイシュツ</t>
    </rPh>
    <rPh sb="13" eb="14">
      <t>トキ</t>
    </rPh>
    <rPh sb="17" eb="19">
      <t>テイシュツ</t>
    </rPh>
    <phoneticPr fontId="6"/>
  </si>
  <si>
    <t>　協力体制の整備に関する誓約書</t>
    <rPh sb="1" eb="3">
      <t>キョウリョク</t>
    </rPh>
    <rPh sb="3" eb="5">
      <t>タイセイ</t>
    </rPh>
    <rPh sb="6" eb="8">
      <t>セイビ</t>
    </rPh>
    <rPh sb="9" eb="10">
      <t>カン</t>
    </rPh>
    <rPh sb="12" eb="15">
      <t>セイヤクショ</t>
    </rPh>
    <phoneticPr fontId="16"/>
  </si>
  <si>
    <t>5：複数農業者で必要最小限の非常用電源を共同利用することとし、１戸の農業者で１台以上を占有しないようにすること。</t>
    <rPh sb="2" eb="4">
      <t>フクスウ</t>
    </rPh>
    <rPh sb="32" eb="33">
      <t>コ</t>
    </rPh>
    <phoneticPr fontId="6"/>
  </si>
  <si>
    <t>２　推進体制</t>
    <rPh sb="2" eb="4">
      <t>スイシン</t>
    </rPh>
    <phoneticPr fontId="6"/>
  </si>
  <si>
    <t>構成員</t>
    <rPh sb="0" eb="3">
      <t>コウセイイン</t>
    </rPh>
    <phoneticPr fontId="6"/>
  </si>
  <si>
    <t>構成員担当者・所属</t>
    <rPh sb="0" eb="3">
      <t>コウセイイン</t>
    </rPh>
    <phoneticPr fontId="6"/>
  </si>
  <si>
    <t>４：推進体制図があれば添付すること。</t>
    <rPh sb="2" eb="4">
      <t>スイシン</t>
    </rPh>
    <rPh sb="4" eb="6">
      <t>タイセイ</t>
    </rPh>
    <rPh sb="6" eb="7">
      <t>ズ</t>
    </rPh>
    <rPh sb="11" eb="13">
      <t>テンプ</t>
    </rPh>
    <phoneticPr fontId="6"/>
  </si>
  <si>
    <t>３　実施主体及び代表者名</t>
    <rPh sb="2" eb="4">
      <t>ジッシ</t>
    </rPh>
    <rPh sb="4" eb="6">
      <t>シュタイ</t>
    </rPh>
    <rPh sb="6" eb="7">
      <t>オヨ</t>
    </rPh>
    <rPh sb="8" eb="11">
      <t>ダイヒョウシャ</t>
    </rPh>
    <rPh sb="11" eb="12">
      <t>メイ</t>
    </rPh>
    <phoneticPr fontId="6"/>
  </si>
  <si>
    <t>事業実施主体</t>
    <rPh sb="0" eb="2">
      <t>ジギョウ</t>
    </rPh>
    <rPh sb="2" eb="4">
      <t>ジッシ</t>
    </rPh>
    <rPh sb="4" eb="6">
      <t>シュタイ</t>
    </rPh>
    <phoneticPr fontId="6"/>
  </si>
  <si>
    <t>代表者名（産地の代表者）</t>
    <rPh sb="0" eb="3">
      <t>ダイヒョウシャ</t>
    </rPh>
    <rPh sb="3" eb="4">
      <t>メイ</t>
    </rPh>
    <rPh sb="5" eb="7">
      <t>サンチ</t>
    </rPh>
    <rPh sb="8" eb="11">
      <t>ダイヒョウシャ</t>
    </rPh>
    <phoneticPr fontId="6"/>
  </si>
  <si>
    <t>補助金の活用（※補助金を活用する場合）</t>
    <rPh sb="0" eb="3">
      <t>ホジョキン</t>
    </rPh>
    <rPh sb="4" eb="6">
      <t>カツヨウ</t>
    </rPh>
    <rPh sb="8" eb="11">
      <t>ホジョキン</t>
    </rPh>
    <rPh sb="12" eb="14">
      <t>カツヨウ</t>
    </rPh>
    <rPh sb="16" eb="18">
      <t>バアイ</t>
    </rPh>
    <phoneticPr fontId="6"/>
  </si>
  <si>
    <t>１　事業継続計画の検討及び策定、非常時の協力体制の整備</t>
    <rPh sb="2" eb="4">
      <t>ジギョウ</t>
    </rPh>
    <rPh sb="4" eb="6">
      <t>ケイゾク</t>
    </rPh>
    <rPh sb="6" eb="8">
      <t>ケイカク</t>
    </rPh>
    <rPh sb="9" eb="11">
      <t>ケントウ</t>
    </rPh>
    <rPh sb="11" eb="12">
      <t>オヨ</t>
    </rPh>
    <rPh sb="13" eb="15">
      <t>サクテイ</t>
    </rPh>
    <rPh sb="16" eb="19">
      <t>ヒジョウジ</t>
    </rPh>
    <rPh sb="20" eb="22">
      <t>キョウリョク</t>
    </rPh>
    <rPh sb="22" eb="24">
      <t>タイセイ</t>
    </rPh>
    <rPh sb="25" eb="27">
      <t>セイビ</t>
    </rPh>
    <phoneticPr fontId="6"/>
  </si>
  <si>
    <t>２　事業継続計画の実践</t>
    <rPh sb="2" eb="4">
      <t>ジギョウ</t>
    </rPh>
    <rPh sb="4" eb="6">
      <t>ケイゾク</t>
    </rPh>
    <rPh sb="6" eb="8">
      <t>ケイカク</t>
    </rPh>
    <rPh sb="9" eb="11">
      <t>ジッセン</t>
    </rPh>
    <phoneticPr fontId="6"/>
  </si>
  <si>
    <t>（１）自力施工等の技能習得、災害復旧の実証</t>
    <rPh sb="3" eb="5">
      <t>ジリキ</t>
    </rPh>
    <rPh sb="5" eb="8">
      <t>セコウナド</t>
    </rPh>
    <rPh sb="9" eb="11">
      <t>ギノウ</t>
    </rPh>
    <rPh sb="11" eb="13">
      <t>シュウトク</t>
    </rPh>
    <rPh sb="14" eb="16">
      <t>サイガイ</t>
    </rPh>
    <rPh sb="16" eb="18">
      <t>フッキュウ</t>
    </rPh>
    <rPh sb="19" eb="21">
      <t>ジッショウ</t>
    </rPh>
    <phoneticPr fontId="6"/>
  </si>
  <si>
    <t>１：園芸産地における事業継続強化対策補助金を活用する場合に記入すること。</t>
    <rPh sb="2" eb="4">
      <t>エンゲイ</t>
    </rPh>
    <rPh sb="4" eb="6">
      <t>サンチ</t>
    </rPh>
    <rPh sb="10" eb="12">
      <t>ジギョウ</t>
    </rPh>
    <rPh sb="12" eb="14">
      <t>ケイゾク</t>
    </rPh>
    <rPh sb="14" eb="16">
      <t>キョウカ</t>
    </rPh>
    <rPh sb="16" eb="18">
      <t>タイサク</t>
    </rPh>
    <rPh sb="18" eb="21">
      <t>ホジョキン</t>
    </rPh>
    <rPh sb="22" eb="24">
      <t>カツヨウ</t>
    </rPh>
    <rPh sb="26" eb="28">
      <t>バアイ</t>
    </rPh>
    <rPh sb="29" eb="31">
      <t>キニュウ</t>
    </rPh>
    <phoneticPr fontId="6"/>
  </si>
  <si>
    <t>農業用ハウス
面積計</t>
    <rPh sb="0" eb="3">
      <t>ノウギョウヨウ</t>
    </rPh>
    <rPh sb="7" eb="9">
      <t>メンセキ</t>
    </rPh>
    <rPh sb="9" eb="10">
      <t>ケイ</t>
    </rPh>
    <phoneticPr fontId="6"/>
  </si>
  <si>
    <t>うち　BCPを推進すべき面積
（備えが必要なハウス面積）</t>
    <rPh sb="7" eb="9">
      <t>スイシン</t>
    </rPh>
    <rPh sb="12" eb="14">
      <t>メンセキ</t>
    </rPh>
    <rPh sb="16" eb="17">
      <t>ソナ</t>
    </rPh>
    <rPh sb="19" eb="21">
      <t>ヒツヨウ</t>
    </rPh>
    <rPh sb="25" eb="27">
      <t>メンセキ</t>
    </rPh>
    <phoneticPr fontId="6"/>
  </si>
  <si>
    <t>１：農業用ハウス面積計は、「園芸用施設の設置等の状況（H30）」によって把握されている園芸用施設面積の値により算出されている。</t>
    <rPh sb="2" eb="5">
      <t>ノウギョウヨウ</t>
    </rPh>
    <rPh sb="8" eb="10">
      <t>メンセキ</t>
    </rPh>
    <rPh sb="10" eb="11">
      <t>ケイ</t>
    </rPh>
    <rPh sb="14" eb="16">
      <t>エンゲイ</t>
    </rPh>
    <rPh sb="16" eb="19">
      <t>ヨウシセツ</t>
    </rPh>
    <rPh sb="20" eb="22">
      <t>セッチ</t>
    </rPh>
    <rPh sb="22" eb="23">
      <t>トウ</t>
    </rPh>
    <rPh sb="24" eb="26">
      <t>ジョウキョウ</t>
    </rPh>
    <rPh sb="36" eb="38">
      <t>ハアク</t>
    </rPh>
    <rPh sb="43" eb="45">
      <t>エンゲイ</t>
    </rPh>
    <rPh sb="45" eb="46">
      <t>ヨウ</t>
    </rPh>
    <rPh sb="46" eb="48">
      <t>シセツ</t>
    </rPh>
    <rPh sb="48" eb="50">
      <t>メンセキ</t>
    </rPh>
    <rPh sb="51" eb="52">
      <t>アタイ</t>
    </rPh>
    <rPh sb="55" eb="57">
      <t>サンシュツ</t>
    </rPh>
    <phoneticPr fontId="6"/>
  </si>
  <si>
    <t>２：BCPを推進すべき面積は、非常時の備えが特に必要とされる、一定規模以上の農業用ハウスであり、自動計算されるため、数値は変えないこと。</t>
    <rPh sb="6" eb="8">
      <t>スイシン</t>
    </rPh>
    <rPh sb="11" eb="13">
      <t>メンセキ</t>
    </rPh>
    <rPh sb="15" eb="17">
      <t>ヒジョウ</t>
    </rPh>
    <rPh sb="17" eb="18">
      <t>ジ</t>
    </rPh>
    <rPh sb="19" eb="20">
      <t>ソナ</t>
    </rPh>
    <rPh sb="22" eb="23">
      <t>トク</t>
    </rPh>
    <rPh sb="24" eb="26">
      <t>ヒツヨウ</t>
    </rPh>
    <rPh sb="31" eb="33">
      <t>イッテイ</t>
    </rPh>
    <rPh sb="33" eb="35">
      <t>キボ</t>
    </rPh>
    <rPh sb="35" eb="37">
      <t>イジョウ</t>
    </rPh>
    <rPh sb="38" eb="41">
      <t>ノウギョウヨウ</t>
    </rPh>
    <rPh sb="48" eb="50">
      <t>ジドウ</t>
    </rPh>
    <rPh sb="50" eb="52">
      <t>ケイサン</t>
    </rPh>
    <rPh sb="58" eb="60">
      <t>スウチ</t>
    </rPh>
    <rPh sb="61" eb="62">
      <t>カ</t>
    </rPh>
    <phoneticPr fontId="6"/>
  </si>
  <si>
    <t>事業実施予定年度</t>
    <rPh sb="0" eb="2">
      <t>ジギョウ</t>
    </rPh>
    <rPh sb="2" eb="4">
      <t>ジッシ</t>
    </rPh>
    <rPh sb="4" eb="6">
      <t>ヨテイ</t>
    </rPh>
    <rPh sb="6" eb="8">
      <t>ネンド</t>
    </rPh>
    <phoneticPr fontId="6"/>
  </si>
  <si>
    <t>実施目標</t>
    <rPh sb="0" eb="2">
      <t>ジッシ</t>
    </rPh>
    <rPh sb="2" eb="4">
      <t>モクヒョウ</t>
    </rPh>
    <phoneticPr fontId="6"/>
  </si>
  <si>
    <t>BCPの推進</t>
    <rPh sb="4" eb="6">
      <t>スイシン</t>
    </rPh>
    <phoneticPr fontId="6"/>
  </si>
  <si>
    <t>協力体制構築
（農業者の
施設面積）</t>
    <rPh sb="0" eb="2">
      <t>キョウリョク</t>
    </rPh>
    <rPh sb="2" eb="4">
      <t>タイセイ</t>
    </rPh>
    <rPh sb="4" eb="6">
      <t>コウチク</t>
    </rPh>
    <rPh sb="8" eb="11">
      <t>ノウギョウシャ</t>
    </rPh>
    <rPh sb="13" eb="15">
      <t>シセツ</t>
    </rPh>
    <rPh sb="15" eb="17">
      <t>メンセキ</t>
    </rPh>
    <phoneticPr fontId="6"/>
  </si>
  <si>
    <t>うち
自力施工研修
技能習得</t>
    <rPh sb="3" eb="5">
      <t>ジリキ</t>
    </rPh>
    <rPh sb="5" eb="7">
      <t>セコウ</t>
    </rPh>
    <rPh sb="7" eb="9">
      <t>ケンシュウ</t>
    </rPh>
    <rPh sb="10" eb="12">
      <t>ギノウ</t>
    </rPh>
    <rPh sb="12" eb="14">
      <t>シュウトク</t>
    </rPh>
    <phoneticPr fontId="6"/>
  </si>
  <si>
    <t>うち
災害復旧の
取組実証</t>
    <rPh sb="3" eb="5">
      <t>サイガイ</t>
    </rPh>
    <rPh sb="5" eb="7">
      <t>フッキュウ</t>
    </rPh>
    <rPh sb="9" eb="11">
      <t>トリクミ</t>
    </rPh>
    <rPh sb="11" eb="13">
      <t>ジッショウ</t>
    </rPh>
    <phoneticPr fontId="6"/>
  </si>
  <si>
    <t>うち
非常用電源の
共同利用</t>
    <rPh sb="3" eb="6">
      <t>ヒジョウヨウ</t>
    </rPh>
    <rPh sb="6" eb="8">
      <t>デンゲン</t>
    </rPh>
    <rPh sb="10" eb="12">
      <t>キョウドウ</t>
    </rPh>
    <rPh sb="12" eb="14">
      <t>リヨウ</t>
    </rPh>
    <phoneticPr fontId="6"/>
  </si>
  <si>
    <t>R4</t>
    <phoneticPr fontId="6"/>
  </si>
  <si>
    <t>R5</t>
    <phoneticPr fontId="6"/>
  </si>
  <si>
    <t>R6</t>
    <phoneticPr fontId="6"/>
  </si>
  <si>
    <t>R7</t>
    <phoneticPr fontId="6"/>
  </si>
  <si>
    <t>-</t>
  </si>
  <si>
    <t>（実施主体が取組主体（産地）の実施目標）</t>
    <rPh sb="1" eb="3">
      <t>ジッシ</t>
    </rPh>
    <rPh sb="3" eb="5">
      <t>シュタイ</t>
    </rPh>
    <rPh sb="6" eb="8">
      <t>トリクミ</t>
    </rPh>
    <rPh sb="8" eb="10">
      <t>シュタイ</t>
    </rPh>
    <rPh sb="11" eb="13">
      <t>サンチ</t>
    </rPh>
    <rPh sb="15" eb="17">
      <t>ジッシ</t>
    </rPh>
    <rPh sb="17" eb="19">
      <t>モクヒョウ</t>
    </rPh>
    <phoneticPr fontId="6"/>
  </si>
  <si>
    <t>事業実施主体名</t>
    <rPh sb="0" eb="2">
      <t>ジギョウ</t>
    </rPh>
    <rPh sb="2" eb="4">
      <t>ジッシ</t>
    </rPh>
    <rPh sb="4" eb="6">
      <t>シュタイ</t>
    </rPh>
    <rPh sb="6" eb="7">
      <t>メイ</t>
    </rPh>
    <phoneticPr fontId="6"/>
  </si>
  <si>
    <t>産地名</t>
    <rPh sb="0" eb="2">
      <t>サンチ</t>
    </rPh>
    <rPh sb="2" eb="3">
      <t>メイ</t>
    </rPh>
    <phoneticPr fontId="6"/>
  </si>
  <si>
    <t>-</t>
    <phoneticPr fontId="6"/>
  </si>
  <si>
    <t>１：事業実施予定年度について、事業を実施しない場合は、「-」で示すこと。また、合計欄においては、いずれかの取組主体（産地）が実施した場合、「〇」で示すこと。</t>
    <rPh sb="2" eb="4">
      <t>ジギョウ</t>
    </rPh>
    <rPh sb="4" eb="6">
      <t>ジッシ</t>
    </rPh>
    <rPh sb="6" eb="8">
      <t>ヨテイ</t>
    </rPh>
    <rPh sb="8" eb="10">
      <t>ネンド</t>
    </rPh>
    <rPh sb="15" eb="17">
      <t>ジギョウ</t>
    </rPh>
    <rPh sb="18" eb="20">
      <t>ジッシ</t>
    </rPh>
    <rPh sb="23" eb="25">
      <t>バアイ</t>
    </rPh>
    <rPh sb="31" eb="32">
      <t>シメ</t>
    </rPh>
    <rPh sb="39" eb="41">
      <t>ゴウケイ</t>
    </rPh>
    <rPh sb="41" eb="42">
      <t>ラン</t>
    </rPh>
    <rPh sb="53" eb="55">
      <t>トリクミ</t>
    </rPh>
    <rPh sb="55" eb="57">
      <t>シュタイ</t>
    </rPh>
    <rPh sb="58" eb="60">
      <t>サンチ</t>
    </rPh>
    <rPh sb="61" eb="62">
      <t>シュタイ</t>
    </rPh>
    <rPh sb="62" eb="64">
      <t>ジッシ</t>
    </rPh>
    <rPh sb="66" eb="68">
      <t>バアイ</t>
    </rPh>
    <rPh sb="73" eb="74">
      <t>シメ</t>
    </rPh>
    <phoneticPr fontId="6"/>
  </si>
  <si>
    <t>１：内容欄は簡潔に記載すること。</t>
    <rPh sb="2" eb="4">
      <t>ナイヨウ</t>
    </rPh>
    <rPh sb="4" eb="5">
      <t>ラン</t>
    </rPh>
    <rPh sb="6" eb="8">
      <t>カンケツ</t>
    </rPh>
    <rPh sb="9" eb="11">
      <t>キサイ</t>
    </rPh>
    <phoneticPr fontId="6"/>
  </si>
  <si>
    <t>◎左記の表を埋めると自動計算されます。</t>
    <rPh sb="1" eb="3">
      <t>サキ</t>
    </rPh>
    <rPh sb="4" eb="5">
      <t>ヒョウ</t>
    </rPh>
    <rPh sb="6" eb="7">
      <t>ウ</t>
    </rPh>
    <rPh sb="10" eb="12">
      <t>ジドウ</t>
    </rPh>
    <rPh sb="12" eb="14">
      <t>ケイサン</t>
    </rPh>
    <phoneticPr fontId="6"/>
  </si>
  <si>
    <t>○</t>
    <phoneticPr fontId="6"/>
  </si>
  <si>
    <t>２（２）の事業メニューで補強等を行う取組主体は、個々の経営体においても、事業継続計画を策定することとする。</t>
    <rPh sb="5" eb="7">
      <t>ジギョウ</t>
    </rPh>
    <rPh sb="12" eb="14">
      <t>ホキョウ</t>
    </rPh>
    <rPh sb="14" eb="15">
      <t>ナド</t>
    </rPh>
    <rPh sb="16" eb="17">
      <t>オコナ</t>
    </rPh>
    <rPh sb="18" eb="20">
      <t>トリクミ</t>
    </rPh>
    <rPh sb="20" eb="22">
      <t>シュタイ</t>
    </rPh>
    <rPh sb="24" eb="26">
      <t>ココ</t>
    </rPh>
    <rPh sb="27" eb="30">
      <t>ケイエイタイ</t>
    </rPh>
    <rPh sb="36" eb="38">
      <t>ジギョウ</t>
    </rPh>
    <rPh sb="38" eb="40">
      <t>ケイゾク</t>
    </rPh>
    <rPh sb="40" eb="42">
      <t>ケイカク</t>
    </rPh>
    <rPh sb="43" eb="45">
      <t>サクテイ</t>
    </rPh>
    <phoneticPr fontId="6"/>
  </si>
  <si>
    <t>２　園芸産地における事業継続計画の実践
（１）自力施工等の技能研修、災害復旧の実証</t>
    <rPh sb="2" eb="4">
      <t>エンゲイ</t>
    </rPh>
    <rPh sb="4" eb="6">
      <t>サンチ</t>
    </rPh>
    <rPh sb="10" eb="12">
      <t>ジギョウ</t>
    </rPh>
    <rPh sb="12" eb="14">
      <t>ケイゾク</t>
    </rPh>
    <rPh sb="14" eb="16">
      <t>ケイカク</t>
    </rPh>
    <rPh sb="17" eb="19">
      <t>ジッセン</t>
    </rPh>
    <rPh sb="24" eb="26">
      <t>ジリキ</t>
    </rPh>
    <rPh sb="26" eb="28">
      <t>セコウ</t>
    </rPh>
    <rPh sb="28" eb="29">
      <t>トウ</t>
    </rPh>
    <rPh sb="30" eb="32">
      <t>ギノウ</t>
    </rPh>
    <rPh sb="32" eb="34">
      <t>ケンシュウ</t>
    </rPh>
    <rPh sb="35" eb="37">
      <t>サイガイ</t>
    </rPh>
    <rPh sb="37" eb="39">
      <t>フッキュウ</t>
    </rPh>
    <rPh sb="40" eb="42">
      <t>ジッショウ</t>
    </rPh>
    <phoneticPr fontId="7"/>
  </si>
  <si>
    <t>２　園芸産地における事業継続計画の実践
（２）既存ハウスの補強等の被害防止対策</t>
    <rPh sb="2" eb="4">
      <t>エンゲイ</t>
    </rPh>
    <rPh sb="4" eb="6">
      <t>サンチ</t>
    </rPh>
    <rPh sb="10" eb="12">
      <t>ジギョウ</t>
    </rPh>
    <rPh sb="12" eb="14">
      <t>ケイゾク</t>
    </rPh>
    <rPh sb="14" eb="16">
      <t>ケイカク</t>
    </rPh>
    <rPh sb="17" eb="19">
      <t>ジッセン</t>
    </rPh>
    <rPh sb="24" eb="26">
      <t>キソン</t>
    </rPh>
    <rPh sb="30" eb="32">
      <t>ホキョウ</t>
    </rPh>
    <rPh sb="32" eb="33">
      <t>トウ</t>
    </rPh>
    <rPh sb="34" eb="36">
      <t>ヒガイ</t>
    </rPh>
    <rPh sb="36" eb="38">
      <t>ボウシ</t>
    </rPh>
    <rPh sb="38" eb="40">
      <t>タイサク</t>
    </rPh>
    <phoneticPr fontId="7"/>
  </si>
  <si>
    <t>２　園芸産地における事業継続計画の実践
（１）自力施工等の技能研修、災害復旧の実証</t>
    <rPh sb="2" eb="4">
      <t>エンゲイ</t>
    </rPh>
    <rPh sb="4" eb="6">
      <t>サンチ</t>
    </rPh>
    <rPh sb="10" eb="12">
      <t>ジギョウ</t>
    </rPh>
    <rPh sb="12" eb="14">
      <t>ケイゾク</t>
    </rPh>
    <rPh sb="14" eb="16">
      <t>ケイカク</t>
    </rPh>
    <rPh sb="17" eb="19">
      <t>ジッセン</t>
    </rPh>
    <phoneticPr fontId="6"/>
  </si>
  <si>
    <t>「園芸産地における事業継続計画（案）」を添付する。</t>
    <rPh sb="1" eb="3">
      <t>エンゲイ</t>
    </rPh>
    <rPh sb="3" eb="5">
      <t>サンチ</t>
    </rPh>
    <rPh sb="9" eb="11">
      <t>ジギョウ</t>
    </rPh>
    <rPh sb="11" eb="13">
      <t>ケイゾク</t>
    </rPh>
    <rPh sb="13" eb="15">
      <t>ケイカク</t>
    </rPh>
    <rPh sb="16" eb="17">
      <t>アン</t>
    </rPh>
    <rPh sb="20" eb="22">
      <t>テンプ</t>
    </rPh>
    <phoneticPr fontId="6"/>
  </si>
  <si>
    <t>-</t>
    <phoneticPr fontId="6"/>
  </si>
  <si>
    <t>確認内容の証明のため、参考様式１から５までのうち必要な資料を添付すること。</t>
    <rPh sb="0" eb="2">
      <t>カクニン</t>
    </rPh>
    <rPh sb="2" eb="4">
      <t>ナイヨウ</t>
    </rPh>
    <rPh sb="5" eb="7">
      <t>ショウメイ</t>
    </rPh>
    <rPh sb="11" eb="13">
      <t>サンコウ</t>
    </rPh>
    <rPh sb="13" eb="15">
      <t>ヨウシキ</t>
    </rPh>
    <rPh sb="24" eb="26">
      <t>ヒツヨウ</t>
    </rPh>
    <rPh sb="27" eb="29">
      <t>シリョウ</t>
    </rPh>
    <rPh sb="30" eb="32">
      <t>テンプ</t>
    </rPh>
    <phoneticPr fontId="6"/>
  </si>
  <si>
    <t>１：要領別表の費目、細目ごとに経費を分類し記入する。</t>
    <rPh sb="2" eb="4">
      <t>ヨウリョウ</t>
    </rPh>
    <rPh sb="4" eb="6">
      <t>ベッピョウ</t>
    </rPh>
    <rPh sb="7" eb="9">
      <t>ヒモク</t>
    </rPh>
    <rPh sb="10" eb="12">
      <t>サイモク</t>
    </rPh>
    <rPh sb="15" eb="17">
      <t>ケイヒ</t>
    </rPh>
    <rPh sb="18" eb="20">
      <t>ブンルイ</t>
    </rPh>
    <rPh sb="21" eb="23">
      <t>キニュウ</t>
    </rPh>
    <phoneticPr fontId="16"/>
  </si>
  <si>
    <t>技術指導通知の別紙１ 生産者が自分でできる補強資材等によるパイプハウスの構造強化対策以外の対策を講ずる場合は、その有効性を説明する資料を添付すること。</t>
    <rPh sb="0" eb="2">
      <t>ギジュツ</t>
    </rPh>
    <rPh sb="2" eb="4">
      <t>シドウ</t>
    </rPh>
    <rPh sb="4" eb="6">
      <t>ツウチ</t>
    </rPh>
    <rPh sb="7" eb="9">
      <t>ベッシ</t>
    </rPh>
    <rPh sb="11" eb="14">
      <t>セイサンシャ</t>
    </rPh>
    <rPh sb="15" eb="17">
      <t>ジブン</t>
    </rPh>
    <rPh sb="21" eb="23">
      <t>ホキョウ</t>
    </rPh>
    <rPh sb="23" eb="25">
      <t>シザイ</t>
    </rPh>
    <rPh sb="25" eb="26">
      <t>トウ</t>
    </rPh>
    <rPh sb="36" eb="38">
      <t>コウゾウ</t>
    </rPh>
    <rPh sb="38" eb="40">
      <t>キョウカ</t>
    </rPh>
    <rPh sb="40" eb="42">
      <t>タイサク</t>
    </rPh>
    <rPh sb="42" eb="44">
      <t>イガイ</t>
    </rPh>
    <rPh sb="45" eb="47">
      <t>タイサク</t>
    </rPh>
    <rPh sb="48" eb="49">
      <t>コウ</t>
    </rPh>
    <rPh sb="51" eb="53">
      <t>バアイ</t>
    </rPh>
    <rPh sb="57" eb="60">
      <t>ユウコウセイ</t>
    </rPh>
    <rPh sb="61" eb="63">
      <t>セツメイ</t>
    </rPh>
    <rPh sb="65" eb="67">
      <t>シリョウ</t>
    </rPh>
    <rPh sb="68" eb="70">
      <t>テンプ</t>
    </rPh>
    <phoneticPr fontId="6"/>
  </si>
  <si>
    <t>　　　　２：1台ごとに記載すること。</t>
    <rPh sb="7" eb="8">
      <t>ダイ</t>
    </rPh>
    <rPh sb="11" eb="13">
      <t>キサイ</t>
    </rPh>
    <phoneticPr fontId="6"/>
  </si>
  <si>
    <t>R3</t>
    <phoneticPr fontId="6"/>
  </si>
  <si>
    <t>費目</t>
    <rPh sb="0" eb="2">
      <t>ヒモク</t>
    </rPh>
    <phoneticPr fontId="6"/>
  </si>
  <si>
    <t>備品費</t>
    <rPh sb="0" eb="3">
      <t>ビヒンヒ</t>
    </rPh>
    <phoneticPr fontId="6"/>
  </si>
  <si>
    <t>事業費</t>
    <rPh sb="0" eb="3">
      <t>ジギョウヒ</t>
    </rPh>
    <phoneticPr fontId="6"/>
  </si>
  <si>
    <t>旅費</t>
    <rPh sb="0" eb="2">
      <t>リョヒ</t>
    </rPh>
    <phoneticPr fontId="6"/>
  </si>
  <si>
    <t>謝金</t>
    <rPh sb="0" eb="2">
      <t>シャキン</t>
    </rPh>
    <phoneticPr fontId="6"/>
  </si>
  <si>
    <t>賃金</t>
    <rPh sb="0" eb="2">
      <t>チンギン</t>
    </rPh>
    <phoneticPr fontId="6"/>
  </si>
  <si>
    <t>委託費</t>
    <rPh sb="0" eb="3">
      <t>イタクヒ</t>
    </rPh>
    <phoneticPr fontId="6"/>
  </si>
  <si>
    <t>雑役務費</t>
    <rPh sb="0" eb="1">
      <t>ザツ</t>
    </rPh>
    <rPh sb="1" eb="4">
      <t>エキムヒ</t>
    </rPh>
    <phoneticPr fontId="6"/>
  </si>
  <si>
    <t>細目</t>
    <rPh sb="0" eb="2">
      <t>サイモク</t>
    </rPh>
    <phoneticPr fontId="6"/>
  </si>
  <si>
    <t>会場借料費</t>
    <rPh sb="0" eb="2">
      <t>カイジョウ</t>
    </rPh>
    <rPh sb="2" eb="4">
      <t>シャクリョウ</t>
    </rPh>
    <rPh sb="4" eb="5">
      <t>ヒ</t>
    </rPh>
    <phoneticPr fontId="6"/>
  </si>
  <si>
    <t>通信運搬費</t>
    <rPh sb="0" eb="2">
      <t>ツウシン</t>
    </rPh>
    <rPh sb="2" eb="5">
      <t>ウンパンヒ</t>
    </rPh>
    <phoneticPr fontId="6"/>
  </si>
  <si>
    <t>借上費</t>
    <rPh sb="0" eb="1">
      <t>カ</t>
    </rPh>
    <rPh sb="1" eb="2">
      <t>ア</t>
    </rPh>
    <rPh sb="2" eb="3">
      <t>ヒ</t>
    </rPh>
    <phoneticPr fontId="6"/>
  </si>
  <si>
    <t>印刷製本費</t>
    <rPh sb="0" eb="2">
      <t>インサツ</t>
    </rPh>
    <rPh sb="2" eb="4">
      <t>セイホン</t>
    </rPh>
    <rPh sb="4" eb="5">
      <t>ヒ</t>
    </rPh>
    <phoneticPr fontId="6"/>
  </si>
  <si>
    <t>研修費</t>
    <rPh sb="0" eb="3">
      <t>ケンシュウヒ</t>
    </rPh>
    <phoneticPr fontId="6"/>
  </si>
  <si>
    <t>資料購入費</t>
    <rPh sb="0" eb="2">
      <t>シリョウ</t>
    </rPh>
    <rPh sb="2" eb="5">
      <t>コウニュウヒ</t>
    </rPh>
    <phoneticPr fontId="6"/>
  </si>
  <si>
    <t>消耗品費</t>
    <rPh sb="0" eb="3">
      <t>ショウモウヒン</t>
    </rPh>
    <rPh sb="3" eb="4">
      <t>ヒ</t>
    </rPh>
    <phoneticPr fontId="6"/>
  </si>
  <si>
    <t>資材費</t>
    <rPh sb="0" eb="3">
      <t>シザイヒ</t>
    </rPh>
    <phoneticPr fontId="6"/>
  </si>
  <si>
    <t>役務費</t>
    <rPh sb="0" eb="3">
      <t>エキムヒ</t>
    </rPh>
    <phoneticPr fontId="6"/>
  </si>
  <si>
    <t>機械設備費</t>
    <rPh sb="0" eb="2">
      <t>キカイ</t>
    </rPh>
    <rPh sb="2" eb="5">
      <t>セツビヒ</t>
    </rPh>
    <phoneticPr fontId="6"/>
  </si>
  <si>
    <t>委員等旅費</t>
    <rPh sb="0" eb="2">
      <t>イイン</t>
    </rPh>
    <rPh sb="2" eb="3">
      <t>ナド</t>
    </rPh>
    <rPh sb="3" eb="5">
      <t>リョヒ</t>
    </rPh>
    <phoneticPr fontId="6"/>
  </si>
  <si>
    <t>調査等旅費</t>
    <rPh sb="0" eb="2">
      <t>チョウサ</t>
    </rPh>
    <rPh sb="2" eb="3">
      <t>ナド</t>
    </rPh>
    <rPh sb="3" eb="5">
      <t>リョヒ</t>
    </rPh>
    <phoneticPr fontId="6"/>
  </si>
  <si>
    <t>原稿料</t>
    <rPh sb="0" eb="3">
      <t>ゲンコウリョウ</t>
    </rPh>
    <phoneticPr fontId="6"/>
  </si>
  <si>
    <t>手数料</t>
    <rPh sb="0" eb="3">
      <t>テスウリョウ</t>
    </rPh>
    <phoneticPr fontId="6"/>
  </si>
  <si>
    <t>印紙代</t>
    <rPh sb="0" eb="3">
      <t>インシダイ</t>
    </rPh>
    <phoneticPr fontId="6"/>
  </si>
  <si>
    <t>保険料</t>
    <rPh sb="0" eb="3">
      <t>ホケンリョウ</t>
    </rPh>
    <phoneticPr fontId="6"/>
  </si>
  <si>
    <t>２：計画面積は累計値を各年度記載すること。（例：令和２年度200haBCPを推進し、令和３年度は新たに3967ha推進した場合は、令和３年度のBCP推進面積は4167ha）</t>
    <rPh sb="2" eb="4">
      <t>ケイカク</t>
    </rPh>
    <rPh sb="4" eb="6">
      <t>メンセキ</t>
    </rPh>
    <rPh sb="7" eb="10">
      <t>ルイケイチ</t>
    </rPh>
    <rPh sb="11" eb="14">
      <t>カクネンド</t>
    </rPh>
    <rPh sb="14" eb="16">
      <t>キサイ</t>
    </rPh>
    <rPh sb="22" eb="23">
      <t>レイ</t>
    </rPh>
    <rPh sb="24" eb="26">
      <t>レイワ</t>
    </rPh>
    <rPh sb="27" eb="29">
      <t>ネンド</t>
    </rPh>
    <rPh sb="38" eb="40">
      <t>スイシン</t>
    </rPh>
    <rPh sb="42" eb="44">
      <t>レイワ</t>
    </rPh>
    <rPh sb="45" eb="47">
      <t>ネンド</t>
    </rPh>
    <rPh sb="48" eb="49">
      <t>アラ</t>
    </rPh>
    <rPh sb="57" eb="59">
      <t>スイシン</t>
    </rPh>
    <rPh sb="61" eb="63">
      <t>バアイ</t>
    </rPh>
    <rPh sb="65" eb="67">
      <t>レイワ</t>
    </rPh>
    <rPh sb="68" eb="70">
      <t>ネンド</t>
    </rPh>
    <rPh sb="74" eb="76">
      <t>スイシン</t>
    </rPh>
    <rPh sb="76" eb="78">
      <t>メンセキ</t>
    </rPh>
    <phoneticPr fontId="6"/>
  </si>
  <si>
    <t>　私は、令和〇年度園芸産地における事業継続強化対策による支援を受けて補強等を行う農業用ハウスについて、下記のとおり今後10年以上使用する意思があることを申し出ます。</t>
    <rPh sb="1" eb="2">
      <t>ワタシ</t>
    </rPh>
    <rPh sb="4" eb="5">
      <t>レイ</t>
    </rPh>
    <rPh sb="5" eb="6">
      <t>ワ</t>
    </rPh>
    <rPh sb="7" eb="9">
      <t>ネンド</t>
    </rPh>
    <rPh sb="9" eb="11">
      <t>エンゲイ</t>
    </rPh>
    <rPh sb="11" eb="13">
      <t>サンチ</t>
    </rPh>
    <rPh sb="17" eb="19">
      <t>ジギョウ</t>
    </rPh>
    <rPh sb="19" eb="21">
      <t>ケイゾク</t>
    </rPh>
    <rPh sb="21" eb="23">
      <t>キョウカ</t>
    </rPh>
    <rPh sb="23" eb="25">
      <t>タイサク</t>
    </rPh>
    <rPh sb="28" eb="30">
      <t>シエン</t>
    </rPh>
    <rPh sb="31" eb="32">
      <t>ウ</t>
    </rPh>
    <rPh sb="34" eb="36">
      <t>ホキョウ</t>
    </rPh>
    <rPh sb="36" eb="37">
      <t>トウ</t>
    </rPh>
    <rPh sb="38" eb="39">
      <t>オコナ</t>
    </rPh>
    <rPh sb="40" eb="43">
      <t>ノウギョウヨウ</t>
    </rPh>
    <rPh sb="51" eb="53">
      <t>カキ</t>
    </rPh>
    <rPh sb="57" eb="59">
      <t>コンゴ</t>
    </rPh>
    <rPh sb="61" eb="62">
      <t>ネン</t>
    </rPh>
    <rPh sb="62" eb="64">
      <t>イジョウ</t>
    </rPh>
    <rPh sb="64" eb="66">
      <t>シヨウ</t>
    </rPh>
    <rPh sb="68" eb="70">
      <t>イシ</t>
    </rPh>
    <rPh sb="76" eb="77">
      <t>モウ</t>
    </rPh>
    <rPh sb="78" eb="79">
      <t>デ</t>
    </rPh>
    <phoneticPr fontId="16"/>
  </si>
  <si>
    <t>熊本市</t>
    <rPh sb="0" eb="3">
      <t>クマモトシ</t>
    </rPh>
    <phoneticPr fontId="1"/>
  </si>
  <si>
    <t>宇城市</t>
    <rPh sb="0" eb="3">
      <t>ウキシ</t>
    </rPh>
    <phoneticPr fontId="1"/>
  </si>
  <si>
    <t>宇土市</t>
    <rPh sb="0" eb="3">
      <t>ウトシ</t>
    </rPh>
    <phoneticPr fontId="1"/>
  </si>
  <si>
    <t>美里町</t>
    <rPh sb="0" eb="3">
      <t>ミサトマチ</t>
    </rPh>
    <phoneticPr fontId="1"/>
  </si>
  <si>
    <t>御船町</t>
    <rPh sb="0" eb="3">
      <t>ミフネマチ</t>
    </rPh>
    <phoneticPr fontId="1"/>
  </si>
  <si>
    <t>嘉島町</t>
    <rPh sb="0" eb="3">
      <t>カシママチ</t>
    </rPh>
    <phoneticPr fontId="1"/>
  </si>
  <si>
    <t>益城町</t>
    <rPh sb="0" eb="3">
      <t>マシキマチ</t>
    </rPh>
    <phoneticPr fontId="1"/>
  </si>
  <si>
    <t>甲佐町</t>
    <rPh sb="0" eb="3">
      <t>コウサマチ</t>
    </rPh>
    <phoneticPr fontId="1"/>
  </si>
  <si>
    <t>山都町</t>
    <rPh sb="0" eb="3">
      <t>ヤマトチョウ</t>
    </rPh>
    <phoneticPr fontId="1"/>
  </si>
  <si>
    <t>菊池市</t>
    <rPh sb="0" eb="3">
      <t>キクチシ</t>
    </rPh>
    <phoneticPr fontId="1"/>
  </si>
  <si>
    <t>合志市</t>
    <rPh sb="0" eb="3">
      <t>コウシシ</t>
    </rPh>
    <phoneticPr fontId="1"/>
  </si>
  <si>
    <t>大津町</t>
    <rPh sb="0" eb="3">
      <t>オオヅマチ</t>
    </rPh>
    <phoneticPr fontId="1"/>
  </si>
  <si>
    <t>菊陽町</t>
    <rPh sb="0" eb="3">
      <t>キクヨウマチ</t>
    </rPh>
    <phoneticPr fontId="1"/>
  </si>
  <si>
    <t>玉名市</t>
    <rPh sb="0" eb="3">
      <t>タマナシ</t>
    </rPh>
    <phoneticPr fontId="1"/>
  </si>
  <si>
    <t>荒尾市</t>
    <rPh sb="0" eb="3">
      <t>アラオシ</t>
    </rPh>
    <phoneticPr fontId="1"/>
  </si>
  <si>
    <t>玉東町</t>
    <rPh sb="0" eb="2">
      <t>ギョクトウ</t>
    </rPh>
    <rPh sb="2" eb="3">
      <t>マチ</t>
    </rPh>
    <phoneticPr fontId="1"/>
  </si>
  <si>
    <t>和水町</t>
    <rPh sb="0" eb="2">
      <t>ナゴミ</t>
    </rPh>
    <rPh sb="2" eb="3">
      <t>マチ</t>
    </rPh>
    <phoneticPr fontId="1"/>
  </si>
  <si>
    <t>南関町</t>
    <rPh sb="0" eb="2">
      <t>ナンカン</t>
    </rPh>
    <rPh sb="2" eb="3">
      <t>マチ</t>
    </rPh>
    <phoneticPr fontId="1"/>
  </si>
  <si>
    <t>長洲町</t>
    <rPh sb="0" eb="2">
      <t>ナガス</t>
    </rPh>
    <rPh sb="2" eb="3">
      <t>マチ</t>
    </rPh>
    <phoneticPr fontId="1"/>
  </si>
  <si>
    <t>山鹿市</t>
    <rPh sb="0" eb="3">
      <t>ヤマガシ</t>
    </rPh>
    <phoneticPr fontId="1"/>
  </si>
  <si>
    <t>阿蘇市</t>
    <rPh sb="0" eb="3">
      <t>アソシ</t>
    </rPh>
    <phoneticPr fontId="1"/>
  </si>
  <si>
    <t>南小国町</t>
    <rPh sb="0" eb="1">
      <t>ミナミ</t>
    </rPh>
    <rPh sb="1" eb="3">
      <t>オグニ</t>
    </rPh>
    <rPh sb="3" eb="4">
      <t>マチ</t>
    </rPh>
    <phoneticPr fontId="1"/>
  </si>
  <si>
    <t>小国町</t>
    <rPh sb="0" eb="3">
      <t>オグニマチ</t>
    </rPh>
    <phoneticPr fontId="1"/>
  </si>
  <si>
    <t>産山村</t>
    <rPh sb="0" eb="3">
      <t>ウブヤマムラ</t>
    </rPh>
    <phoneticPr fontId="1"/>
  </si>
  <si>
    <t>高森町</t>
    <rPh sb="0" eb="3">
      <t>タカモリマチ</t>
    </rPh>
    <phoneticPr fontId="1"/>
  </si>
  <si>
    <t>南阿蘇村</t>
    <rPh sb="0" eb="4">
      <t>ミナミアソムラ</t>
    </rPh>
    <phoneticPr fontId="1"/>
  </si>
  <si>
    <t>西原村</t>
    <rPh sb="0" eb="3">
      <t>ニシハラムラ</t>
    </rPh>
    <phoneticPr fontId="1"/>
  </si>
  <si>
    <t>八代市</t>
    <rPh sb="0" eb="3">
      <t>ヤツシロシ</t>
    </rPh>
    <phoneticPr fontId="1"/>
  </si>
  <si>
    <t>氷川町</t>
    <rPh sb="0" eb="3">
      <t>ヒカワマチ</t>
    </rPh>
    <phoneticPr fontId="1"/>
  </si>
  <si>
    <t>水俣市</t>
    <rPh sb="0" eb="3">
      <t>ミナマタシ</t>
    </rPh>
    <phoneticPr fontId="1"/>
  </si>
  <si>
    <t>芦北町</t>
    <rPh sb="0" eb="3">
      <t>アシキタマチ</t>
    </rPh>
    <phoneticPr fontId="1"/>
  </si>
  <si>
    <t>津奈木町</t>
    <rPh sb="0" eb="3">
      <t>ツナギ</t>
    </rPh>
    <rPh sb="3" eb="4">
      <t>マチ</t>
    </rPh>
    <phoneticPr fontId="1"/>
  </si>
  <si>
    <t>人吉市</t>
    <rPh sb="0" eb="2">
      <t>ヒトヨシ</t>
    </rPh>
    <rPh sb="2" eb="3">
      <t>シ</t>
    </rPh>
    <phoneticPr fontId="1"/>
  </si>
  <si>
    <t>錦町</t>
    <rPh sb="0" eb="2">
      <t>ニシキマチ</t>
    </rPh>
    <phoneticPr fontId="1"/>
  </si>
  <si>
    <t>あさぎり町</t>
    <rPh sb="4" eb="5">
      <t>チョウ</t>
    </rPh>
    <phoneticPr fontId="1"/>
  </si>
  <si>
    <t>多良木町</t>
    <rPh sb="0" eb="4">
      <t>タラギマチ</t>
    </rPh>
    <phoneticPr fontId="1"/>
  </si>
  <si>
    <t>湯前町</t>
    <rPh sb="0" eb="2">
      <t>ユノマエ</t>
    </rPh>
    <rPh sb="2" eb="3">
      <t>マチ</t>
    </rPh>
    <phoneticPr fontId="1"/>
  </si>
  <si>
    <t>水上村</t>
    <rPh sb="0" eb="2">
      <t>ミズカミ</t>
    </rPh>
    <rPh sb="2" eb="3">
      <t>ムラ</t>
    </rPh>
    <phoneticPr fontId="1"/>
  </si>
  <si>
    <t>相良村</t>
    <rPh sb="0" eb="3">
      <t>サガラムラ</t>
    </rPh>
    <phoneticPr fontId="1"/>
  </si>
  <si>
    <t>五木村</t>
    <rPh sb="0" eb="2">
      <t>イツキ</t>
    </rPh>
    <rPh sb="2" eb="3">
      <t>ムラ</t>
    </rPh>
    <phoneticPr fontId="1"/>
  </si>
  <si>
    <t>山江村</t>
    <rPh sb="0" eb="3">
      <t>ヤマエムラ</t>
    </rPh>
    <phoneticPr fontId="1"/>
  </si>
  <si>
    <t>球磨村</t>
    <rPh sb="0" eb="3">
      <t>クマムラ</t>
    </rPh>
    <phoneticPr fontId="1"/>
  </si>
  <si>
    <t>上天草市</t>
    <rPh sb="0" eb="3">
      <t>カミアマクサ</t>
    </rPh>
    <rPh sb="3" eb="4">
      <t>シ</t>
    </rPh>
    <phoneticPr fontId="1"/>
  </si>
  <si>
    <t>天草市</t>
    <rPh sb="0" eb="2">
      <t>アマクサ</t>
    </rPh>
    <rPh sb="2" eb="3">
      <t>シ</t>
    </rPh>
    <phoneticPr fontId="1"/>
  </si>
  <si>
    <t>苓北町</t>
    <rPh sb="0" eb="3">
      <t>レイホクマチ</t>
    </rPh>
    <phoneticPr fontId="1"/>
  </si>
  <si>
    <t>市町村名</t>
    <rPh sb="0" eb="3">
      <t>シチョウソン</t>
    </rPh>
    <rPh sb="3" eb="4">
      <t>メイ</t>
    </rPh>
    <phoneticPr fontId="6"/>
  </si>
  <si>
    <t>→</t>
    <phoneticPr fontId="6"/>
  </si>
  <si>
    <t>○</t>
    <phoneticPr fontId="6"/>
  </si>
  <si>
    <t>（参考様式）</t>
    <rPh sb="1" eb="3">
      <t>サンコウ</t>
    </rPh>
    <rPh sb="3" eb="5">
      <t>ヨウシキ</t>
    </rPh>
    <phoneticPr fontId="6"/>
  </si>
  <si>
    <t>園芸産地における事業継続計画</t>
    <rPh sb="0" eb="2">
      <t>エンゲイ</t>
    </rPh>
    <rPh sb="2" eb="4">
      <t>サンチ</t>
    </rPh>
    <rPh sb="8" eb="10">
      <t>ジギョウ</t>
    </rPh>
    <rPh sb="10" eb="12">
      <t>ケイゾク</t>
    </rPh>
    <rPh sb="12" eb="14">
      <t>ケイカク</t>
    </rPh>
    <phoneticPr fontId="6"/>
  </si>
  <si>
    <t>作成（改訂）年月日：</t>
    <rPh sb="0" eb="2">
      <t>サクセイ</t>
    </rPh>
    <rPh sb="3" eb="5">
      <t>カイテイ</t>
    </rPh>
    <rPh sb="7" eb="8">
      <t>ガツ</t>
    </rPh>
    <rPh sb="8" eb="9">
      <t>ニチ</t>
    </rPh>
    <phoneticPr fontId="6"/>
  </si>
  <si>
    <t>年</t>
    <phoneticPr fontId="6"/>
  </si>
  <si>
    <t>JA○○</t>
    <phoneticPr fontId="6"/>
  </si>
  <si>
    <t>JA○○　○○部会</t>
    <rPh sb="7" eb="9">
      <t>ブカイ</t>
    </rPh>
    <phoneticPr fontId="6"/>
  </si>
  <si>
    <t>１　産地の概要</t>
    <rPh sb="2" eb="4">
      <t>サンチ</t>
    </rPh>
    <rPh sb="5" eb="7">
      <t>ガイヨウ</t>
    </rPh>
    <phoneticPr fontId="6"/>
  </si>
  <si>
    <t>例）ピーマン部会は、会員の農業者○○名、ハウス面積○○haで県内有数の産地である。１経営体当たりの平均の施設面積は○○aと比較的大きく、常勤雇用やパート労働等の外部雇用を活用している経営体が多い。また、ハウスは低コスト耐候性ハウスが普及し始めているが、半数近くは従来からのパイプハウスが残っている状況。ピーマンは○○市場を通して全国へと出荷されている。</t>
    <rPh sb="0" eb="1">
      <t>レイ</t>
    </rPh>
    <rPh sb="6" eb="8">
      <t>ブカイ</t>
    </rPh>
    <rPh sb="10" eb="12">
      <t>カイイン</t>
    </rPh>
    <rPh sb="13" eb="16">
      <t>ノウギョウシャ</t>
    </rPh>
    <rPh sb="18" eb="19">
      <t>メイ</t>
    </rPh>
    <rPh sb="23" eb="25">
      <t>メンセキ</t>
    </rPh>
    <rPh sb="30" eb="32">
      <t>ケンナイ</t>
    </rPh>
    <rPh sb="32" eb="34">
      <t>ユウスウ</t>
    </rPh>
    <rPh sb="35" eb="37">
      <t>サンチ</t>
    </rPh>
    <rPh sb="42" eb="45">
      <t>ケイエイタイ</t>
    </rPh>
    <rPh sb="45" eb="46">
      <t>ア</t>
    </rPh>
    <rPh sb="49" eb="51">
      <t>ヘイキン</t>
    </rPh>
    <rPh sb="52" eb="54">
      <t>シセツ</t>
    </rPh>
    <rPh sb="54" eb="56">
      <t>メンセキ</t>
    </rPh>
    <rPh sb="61" eb="64">
      <t>ヒカクテキ</t>
    </rPh>
    <rPh sb="64" eb="65">
      <t>オオ</t>
    </rPh>
    <rPh sb="68" eb="70">
      <t>ジョウキン</t>
    </rPh>
    <rPh sb="70" eb="72">
      <t>コヨウ</t>
    </rPh>
    <rPh sb="80" eb="82">
      <t>ガイブ</t>
    </rPh>
    <rPh sb="85" eb="87">
      <t>カツヨウ</t>
    </rPh>
    <rPh sb="91" eb="94">
      <t>ケイエイタイ</t>
    </rPh>
    <rPh sb="95" eb="96">
      <t>オオ</t>
    </rPh>
    <rPh sb="105" eb="106">
      <t>テイ</t>
    </rPh>
    <rPh sb="109" eb="112">
      <t>タイコウセイ</t>
    </rPh>
    <rPh sb="116" eb="118">
      <t>フキュウ</t>
    </rPh>
    <rPh sb="119" eb="120">
      <t>ハジ</t>
    </rPh>
    <rPh sb="126" eb="128">
      <t>ハンスウ</t>
    </rPh>
    <rPh sb="128" eb="129">
      <t>チカ</t>
    </rPh>
    <rPh sb="131" eb="133">
      <t>ジュウライ</t>
    </rPh>
    <rPh sb="143" eb="144">
      <t>ノコ</t>
    </rPh>
    <rPh sb="148" eb="150">
      <t>ジョウキョウ</t>
    </rPh>
    <rPh sb="158" eb="160">
      <t>シジョウ</t>
    </rPh>
    <rPh sb="161" eb="162">
      <t>トオ</t>
    </rPh>
    <rPh sb="164" eb="166">
      <t>ゼンコク</t>
    </rPh>
    <rPh sb="168" eb="170">
      <t>シュッカ</t>
    </rPh>
    <phoneticPr fontId="6"/>
  </si>
  <si>
    <t>（注）</t>
    <phoneticPr fontId="6"/>
  </si>
  <si>
    <t>１：産地の農業経営体の概況、利用されているハウスの概況など、リスクの検討に必要な事項について記載すること。</t>
    <rPh sb="2" eb="4">
      <t>サンチ</t>
    </rPh>
    <rPh sb="5" eb="7">
      <t>ノウギョウ</t>
    </rPh>
    <rPh sb="7" eb="10">
      <t>ケイエイタイ</t>
    </rPh>
    <rPh sb="11" eb="13">
      <t>ガイキョウ</t>
    </rPh>
    <rPh sb="14" eb="16">
      <t>リヨウ</t>
    </rPh>
    <rPh sb="25" eb="27">
      <t>ガイキョウ</t>
    </rPh>
    <rPh sb="34" eb="36">
      <t>ケントウ</t>
    </rPh>
    <rPh sb="37" eb="39">
      <t>ヒツヨウ</t>
    </rPh>
    <rPh sb="40" eb="42">
      <t>ジコウ</t>
    </rPh>
    <rPh sb="46" eb="48">
      <t>キサイ</t>
    </rPh>
    <phoneticPr fontId="6"/>
  </si>
  <si>
    <t>２　目的及び方針</t>
    <rPh sb="2" eb="4">
      <t>モクテキ</t>
    </rPh>
    <rPh sb="4" eb="5">
      <t>オヨ</t>
    </rPh>
    <rPh sb="6" eb="8">
      <t>ホウシン</t>
    </rPh>
    <phoneticPr fontId="6"/>
  </si>
  <si>
    <t>例）当該地域は、毎年台風が接近または上陸している台風常襲地である。過去の台風被害では、当地区内でハウスの倒壊等、復旧の遅れにより事業継続が困難となって廃業した農業者も出ている。このため、台風、大雨による災害被害軽減と早期復旧を図り、産地全体の経営安定化・強靱化を実現する。</t>
    <rPh sb="0" eb="1">
      <t>レイ</t>
    </rPh>
    <rPh sb="2" eb="4">
      <t>トウガイ</t>
    </rPh>
    <rPh sb="4" eb="6">
      <t>チイキ</t>
    </rPh>
    <rPh sb="8" eb="10">
      <t>マイトシ</t>
    </rPh>
    <rPh sb="10" eb="12">
      <t>タイフウ</t>
    </rPh>
    <rPh sb="13" eb="15">
      <t>セッキン</t>
    </rPh>
    <rPh sb="18" eb="20">
      <t>ジョウリク</t>
    </rPh>
    <rPh sb="24" eb="26">
      <t>タイフウ</t>
    </rPh>
    <rPh sb="26" eb="27">
      <t>ジョウ</t>
    </rPh>
    <rPh sb="27" eb="28">
      <t>オソ</t>
    </rPh>
    <rPh sb="28" eb="29">
      <t>チ</t>
    </rPh>
    <rPh sb="33" eb="35">
      <t>カコ</t>
    </rPh>
    <rPh sb="36" eb="38">
      <t>タイフウ</t>
    </rPh>
    <rPh sb="38" eb="40">
      <t>ヒガイ</t>
    </rPh>
    <rPh sb="43" eb="46">
      <t>トウチク</t>
    </rPh>
    <rPh sb="46" eb="47">
      <t>ナイ</t>
    </rPh>
    <rPh sb="52" eb="54">
      <t>トウカイ</t>
    </rPh>
    <rPh sb="54" eb="55">
      <t>ナド</t>
    </rPh>
    <rPh sb="56" eb="58">
      <t>フッキュウ</t>
    </rPh>
    <rPh sb="59" eb="60">
      <t>オク</t>
    </rPh>
    <rPh sb="64" eb="66">
      <t>ジギョウ</t>
    </rPh>
    <rPh sb="66" eb="68">
      <t>ケイゾク</t>
    </rPh>
    <rPh sb="69" eb="71">
      <t>コンナン</t>
    </rPh>
    <rPh sb="75" eb="77">
      <t>ハイギョウ</t>
    </rPh>
    <rPh sb="79" eb="82">
      <t>ノウギョウシャ</t>
    </rPh>
    <rPh sb="83" eb="84">
      <t>デ</t>
    </rPh>
    <rPh sb="93" eb="95">
      <t>タイフウ</t>
    </rPh>
    <rPh sb="96" eb="98">
      <t>オオアメ</t>
    </rPh>
    <rPh sb="101" eb="103">
      <t>サイガイ</t>
    </rPh>
    <rPh sb="103" eb="105">
      <t>ヒガイ</t>
    </rPh>
    <rPh sb="105" eb="107">
      <t>ケイゲン</t>
    </rPh>
    <rPh sb="108" eb="110">
      <t>ソウキ</t>
    </rPh>
    <rPh sb="110" eb="112">
      <t>フッキュウ</t>
    </rPh>
    <rPh sb="113" eb="114">
      <t>ハカ</t>
    </rPh>
    <rPh sb="116" eb="118">
      <t>サンチ</t>
    </rPh>
    <rPh sb="118" eb="120">
      <t>ゼンタイ</t>
    </rPh>
    <rPh sb="121" eb="123">
      <t>ケイエイ</t>
    </rPh>
    <rPh sb="123" eb="126">
      <t>アンテイカ</t>
    </rPh>
    <rPh sb="127" eb="130">
      <t>キョウジンカ</t>
    </rPh>
    <rPh sb="131" eb="133">
      <t>ジツゲン</t>
    </rPh>
    <phoneticPr fontId="6"/>
  </si>
  <si>
    <t>３　BCPの運用体制と具体的な役割分担</t>
    <rPh sb="6" eb="8">
      <t>ウンヨウ</t>
    </rPh>
    <rPh sb="8" eb="10">
      <t>タイセイ</t>
    </rPh>
    <rPh sb="11" eb="14">
      <t>グタイテキ</t>
    </rPh>
    <rPh sb="15" eb="17">
      <t>ヤクワリ</t>
    </rPh>
    <rPh sb="17" eb="19">
      <t>ブンタン</t>
    </rPh>
    <phoneticPr fontId="6"/>
  </si>
  <si>
    <t>２：「構成員の役割」の欄には、各構成員の役割を記入すること。</t>
    <phoneticPr fontId="6"/>
  </si>
  <si>
    <t>４　想定する災害と内容</t>
    <rPh sb="2" eb="4">
      <t>ソウテイ</t>
    </rPh>
    <rPh sb="6" eb="8">
      <t>サイガイ</t>
    </rPh>
    <rPh sb="9" eb="11">
      <t>ナイヨウ</t>
    </rPh>
    <phoneticPr fontId="6"/>
  </si>
  <si>
    <t>想定される災害の種類</t>
    <rPh sb="0" eb="2">
      <t>ソウテイ</t>
    </rPh>
    <rPh sb="5" eb="7">
      <t>サイガイ</t>
    </rPh>
    <rPh sb="8" eb="10">
      <t>シュルイ</t>
    </rPh>
    <phoneticPr fontId="6"/>
  </si>
  <si>
    <t>災害の内容</t>
    <rPh sb="0" eb="2">
      <t>サイガイ</t>
    </rPh>
    <rPh sb="3" eb="5">
      <t>ナイヨウ</t>
    </rPh>
    <phoneticPr fontId="6"/>
  </si>
  <si>
    <t>台風</t>
    <rPh sb="0" eb="2">
      <t>タイフウ</t>
    </rPh>
    <phoneticPr fontId="6"/>
  </si>
  <si>
    <t>例）960hPa程度の強い台風が年に数回接近または上陸し、強風による停電やハウスの倒壊、また水害が発生する可能性がある。</t>
    <rPh sb="0" eb="1">
      <t>レイ</t>
    </rPh>
    <rPh sb="8" eb="10">
      <t>テイド</t>
    </rPh>
    <rPh sb="11" eb="12">
      <t>ツヨ</t>
    </rPh>
    <rPh sb="13" eb="15">
      <t>タイフウ</t>
    </rPh>
    <rPh sb="16" eb="17">
      <t>ネン</t>
    </rPh>
    <rPh sb="18" eb="20">
      <t>スウカイ</t>
    </rPh>
    <rPh sb="20" eb="22">
      <t>セッキン</t>
    </rPh>
    <rPh sb="25" eb="27">
      <t>ジョウリク</t>
    </rPh>
    <rPh sb="29" eb="31">
      <t>キョウフウ</t>
    </rPh>
    <rPh sb="34" eb="36">
      <t>テイデン</t>
    </rPh>
    <rPh sb="41" eb="43">
      <t>トウカイ</t>
    </rPh>
    <rPh sb="46" eb="48">
      <t>スイガイ</t>
    </rPh>
    <rPh sb="49" eb="51">
      <t>ハッセイ</t>
    </rPh>
    <rPh sb="53" eb="56">
      <t>カノウセイ</t>
    </rPh>
    <phoneticPr fontId="6"/>
  </si>
  <si>
    <t>大雪</t>
    <rPh sb="0" eb="2">
      <t>オオユキ</t>
    </rPh>
    <phoneticPr fontId="6"/>
  </si>
  <si>
    <t>例）年に数回1m以上の大雪が降り、ハウスが倒壊する可能性がある。</t>
    <rPh sb="0" eb="1">
      <t>レイ</t>
    </rPh>
    <rPh sb="2" eb="3">
      <t>ネン</t>
    </rPh>
    <rPh sb="4" eb="6">
      <t>スウカイ</t>
    </rPh>
    <rPh sb="8" eb="10">
      <t>イジョウ</t>
    </rPh>
    <rPh sb="11" eb="13">
      <t>オオユキ</t>
    </rPh>
    <rPh sb="14" eb="15">
      <t>フ</t>
    </rPh>
    <rPh sb="21" eb="23">
      <t>トウカイ</t>
    </rPh>
    <rPh sb="25" eb="28">
      <t>カノウセイ</t>
    </rPh>
    <phoneticPr fontId="6"/>
  </si>
  <si>
    <t>大雨（冠水）</t>
    <rPh sb="0" eb="2">
      <t>オオアメ</t>
    </rPh>
    <rPh sb="3" eb="5">
      <t>カンスイ</t>
    </rPh>
    <phoneticPr fontId="6"/>
  </si>
  <si>
    <t>例）線状降水帯の発生により、断続的に雨が降り、ハウス内が冠水する可能性がある。</t>
    <rPh sb="0" eb="1">
      <t>レイ</t>
    </rPh>
    <rPh sb="2" eb="4">
      <t>センジョウ</t>
    </rPh>
    <rPh sb="4" eb="7">
      <t>コウスイタイ</t>
    </rPh>
    <rPh sb="8" eb="10">
      <t>ハッセイ</t>
    </rPh>
    <rPh sb="14" eb="17">
      <t>ダンゾクテキ</t>
    </rPh>
    <rPh sb="18" eb="19">
      <t>アメ</t>
    </rPh>
    <rPh sb="20" eb="21">
      <t>フ</t>
    </rPh>
    <rPh sb="26" eb="27">
      <t>ナイ</t>
    </rPh>
    <rPh sb="28" eb="30">
      <t>カンスイ</t>
    </rPh>
    <rPh sb="32" eb="35">
      <t>カノウセイ</t>
    </rPh>
    <phoneticPr fontId="6"/>
  </si>
  <si>
    <t>５　災害発生前後におけるヒト・モノ・カネ・情報等に与える影響と取組内容</t>
    <rPh sb="2" eb="4">
      <t>サイガイ</t>
    </rPh>
    <rPh sb="4" eb="6">
      <t>ハッセイ</t>
    </rPh>
    <rPh sb="6" eb="8">
      <t>ゼンゴ</t>
    </rPh>
    <rPh sb="21" eb="23">
      <t>ジョウホウ</t>
    </rPh>
    <rPh sb="23" eb="24">
      <t>ナド</t>
    </rPh>
    <rPh sb="25" eb="26">
      <t>アタ</t>
    </rPh>
    <rPh sb="28" eb="30">
      <t>エイキョウ</t>
    </rPh>
    <rPh sb="31" eb="33">
      <t>トリクミ</t>
    </rPh>
    <rPh sb="33" eb="35">
      <t>ナイヨウ</t>
    </rPh>
    <phoneticPr fontId="6"/>
  </si>
  <si>
    <t>項目</t>
    <rPh sb="0" eb="2">
      <t>コウモク</t>
    </rPh>
    <phoneticPr fontId="6"/>
  </si>
  <si>
    <t>災害による影響（想定）</t>
    <rPh sb="0" eb="2">
      <t>サイガイ</t>
    </rPh>
    <rPh sb="5" eb="7">
      <t>エイキョウ</t>
    </rPh>
    <rPh sb="8" eb="10">
      <t>ソウテイ</t>
    </rPh>
    <phoneticPr fontId="6"/>
  </si>
  <si>
    <t>備考
（補助金活用の有無等）</t>
    <rPh sb="0" eb="2">
      <t>ビコウ</t>
    </rPh>
    <rPh sb="4" eb="7">
      <t>ホジョキン</t>
    </rPh>
    <rPh sb="7" eb="9">
      <t>カツヨウ</t>
    </rPh>
    <rPh sb="10" eb="12">
      <t>ウム</t>
    </rPh>
    <rPh sb="12" eb="13">
      <t>ナド</t>
    </rPh>
    <phoneticPr fontId="6"/>
  </si>
  <si>
    <t>事前（災害発生前）に取り組むべき措置</t>
    <rPh sb="0" eb="2">
      <t>ジゼン</t>
    </rPh>
    <rPh sb="3" eb="5">
      <t>サイガイ</t>
    </rPh>
    <rPh sb="5" eb="7">
      <t>ハッセイ</t>
    </rPh>
    <rPh sb="7" eb="8">
      <t>マエ</t>
    </rPh>
    <rPh sb="10" eb="11">
      <t>ト</t>
    </rPh>
    <rPh sb="12" eb="13">
      <t>ク</t>
    </rPh>
    <rPh sb="16" eb="18">
      <t>ソチ</t>
    </rPh>
    <phoneticPr fontId="6"/>
  </si>
  <si>
    <t>災害発生後の事業継続するための取組</t>
    <rPh sb="0" eb="2">
      <t>サイガイ</t>
    </rPh>
    <rPh sb="2" eb="4">
      <t>ハッセイ</t>
    </rPh>
    <rPh sb="4" eb="5">
      <t>ゴ</t>
    </rPh>
    <rPh sb="6" eb="8">
      <t>ジギョウ</t>
    </rPh>
    <rPh sb="8" eb="10">
      <t>ケイゾク</t>
    </rPh>
    <rPh sb="15" eb="17">
      <t>トリクミ</t>
    </rPh>
    <phoneticPr fontId="6"/>
  </si>
  <si>
    <t>ヒトに与える影響
（安否確認・連絡手段・協力体制・代替要員等）</t>
    <rPh sb="3" eb="4">
      <t>アタ</t>
    </rPh>
    <rPh sb="6" eb="8">
      <t>エイキョウ</t>
    </rPh>
    <rPh sb="10" eb="12">
      <t>アンピ</t>
    </rPh>
    <rPh sb="12" eb="14">
      <t>カクニン</t>
    </rPh>
    <rPh sb="15" eb="17">
      <t>レンラク</t>
    </rPh>
    <rPh sb="17" eb="19">
      <t>シュダン</t>
    </rPh>
    <rPh sb="20" eb="22">
      <t>キョウリョク</t>
    </rPh>
    <rPh sb="22" eb="24">
      <t>タイセイ</t>
    </rPh>
    <rPh sb="25" eb="27">
      <t>ダイタイ</t>
    </rPh>
    <rPh sb="27" eb="29">
      <t>ヨウイン</t>
    </rPh>
    <rPh sb="29" eb="30">
      <t>ナド</t>
    </rPh>
    <phoneticPr fontId="6"/>
  </si>
  <si>
    <t>例）
・停電で携帯電話の不通により従業員との連絡途絶
・道路、交通機関の不通で従業員が出勤不可能</t>
    <rPh sb="4" eb="6">
      <t>テイデン</t>
    </rPh>
    <rPh sb="7" eb="9">
      <t>ケイタイ</t>
    </rPh>
    <rPh sb="17" eb="20">
      <t>ジュウギョウイン</t>
    </rPh>
    <rPh sb="22" eb="24">
      <t>レンラク</t>
    </rPh>
    <rPh sb="24" eb="26">
      <t>トゼツ</t>
    </rPh>
    <rPh sb="31" eb="33">
      <t>ドウロ</t>
    </rPh>
    <rPh sb="34" eb="36">
      <t>コウツウ</t>
    </rPh>
    <rPh sb="36" eb="38">
      <t>キカン</t>
    </rPh>
    <rPh sb="39" eb="41">
      <t>フツウ</t>
    </rPh>
    <rPh sb="42" eb="45">
      <t>ジュウギョウイン</t>
    </rPh>
    <rPh sb="48" eb="51">
      <t>フカノウ</t>
    </rPh>
    <phoneticPr fontId="6"/>
  </si>
  <si>
    <t>例）
・緊急時の連絡体制や安否確認手段を事前に決定
・災害対応を行う基準、対応すべき優先順位を予め決定する
・非常の協力体制や代替要員（人員の融通）を事前に調整しておく
・復旧に必要なハウスの復旧技術を習得する</t>
    <rPh sb="13" eb="15">
      <t>アンピ</t>
    </rPh>
    <rPh sb="15" eb="17">
      <t>カクニン</t>
    </rPh>
    <rPh sb="17" eb="19">
      <t>シュダン</t>
    </rPh>
    <rPh sb="20" eb="22">
      <t>ジゼン</t>
    </rPh>
    <rPh sb="23" eb="25">
      <t>ケッテイ</t>
    </rPh>
    <rPh sb="29" eb="31">
      <t>タイオウ</t>
    </rPh>
    <rPh sb="37" eb="39">
      <t>タイオウ</t>
    </rPh>
    <rPh sb="42" eb="44">
      <t>ユウセン</t>
    </rPh>
    <rPh sb="44" eb="46">
      <t>ジュンイ</t>
    </rPh>
    <rPh sb="47" eb="48">
      <t>アラカジ</t>
    </rPh>
    <rPh sb="49" eb="51">
      <t>ケッテイ</t>
    </rPh>
    <rPh sb="76" eb="78">
      <t>ジゼン</t>
    </rPh>
    <rPh sb="79" eb="81">
      <t>チョウセイ</t>
    </rPh>
    <phoneticPr fontId="6"/>
  </si>
  <si>
    <t>例）
・緊急時の役割分担、対応すべき優先順位に従い、被災状況の把握、二次災害の防止、可能な範囲で応急的な復旧を行う
・協力体制により、被災したハウスや農作物などの撤去を速やかに実施する
・産地で協力し自力施工を行いハウスを復旧する</t>
    <rPh sb="13" eb="15">
      <t>タイオウ</t>
    </rPh>
    <rPh sb="18" eb="20">
      <t>ユウセン</t>
    </rPh>
    <rPh sb="20" eb="22">
      <t>ジュンイ</t>
    </rPh>
    <rPh sb="26" eb="28">
      <t>ヒサイ</t>
    </rPh>
    <rPh sb="28" eb="30">
      <t>ジョウキョウ</t>
    </rPh>
    <rPh sb="31" eb="33">
      <t>ハアク</t>
    </rPh>
    <rPh sb="34" eb="36">
      <t>ニジ</t>
    </rPh>
    <rPh sb="36" eb="38">
      <t>サイガイ</t>
    </rPh>
    <rPh sb="39" eb="41">
      <t>ボウシ</t>
    </rPh>
    <rPh sb="52" eb="54">
      <t>フッキュウ</t>
    </rPh>
    <rPh sb="55" eb="56">
      <t>オコナ</t>
    </rPh>
    <rPh sb="83" eb="85">
      <t>テッキョ</t>
    </rPh>
    <rPh sb="96" eb="98">
      <t>サンチ</t>
    </rPh>
    <rPh sb="99" eb="101">
      <t>キョウリョク</t>
    </rPh>
    <rPh sb="102" eb="104">
      <t>ジリキ</t>
    </rPh>
    <rPh sb="104" eb="106">
      <t>セコウ</t>
    </rPh>
    <rPh sb="107" eb="108">
      <t>オコナ</t>
    </rPh>
    <rPh sb="113" eb="115">
      <t>フッキュウ</t>
    </rPh>
    <phoneticPr fontId="6"/>
  </si>
  <si>
    <t>例）
・協力体制の整備に補助事業を活用
・自力施工に向けた研修会の開催、災害の復旧の実証に補助事業を活用</t>
    <rPh sb="0" eb="1">
      <t>レイ</t>
    </rPh>
    <rPh sb="4" eb="6">
      <t>キョウリョク</t>
    </rPh>
    <rPh sb="6" eb="8">
      <t>タイセイ</t>
    </rPh>
    <rPh sb="9" eb="11">
      <t>セイビ</t>
    </rPh>
    <rPh sb="12" eb="14">
      <t>ホジョ</t>
    </rPh>
    <rPh sb="14" eb="16">
      <t>ジギョウ</t>
    </rPh>
    <rPh sb="17" eb="19">
      <t>カツヨウ</t>
    </rPh>
    <rPh sb="24" eb="26">
      <t>ジリキ</t>
    </rPh>
    <rPh sb="26" eb="28">
      <t>セコウ</t>
    </rPh>
    <rPh sb="29" eb="30">
      <t>ム</t>
    </rPh>
    <rPh sb="32" eb="34">
      <t>ケンシュウ</t>
    </rPh>
    <rPh sb="34" eb="35">
      <t>カイ</t>
    </rPh>
    <rPh sb="36" eb="38">
      <t>カイサイ</t>
    </rPh>
    <rPh sb="39" eb="41">
      <t>サイガイ</t>
    </rPh>
    <rPh sb="42" eb="44">
      <t>フッキュウ</t>
    </rPh>
    <rPh sb="45" eb="47">
      <t>ジッショウ</t>
    </rPh>
    <rPh sb="48" eb="50">
      <t>ホジョ</t>
    </rPh>
    <rPh sb="50" eb="52">
      <t>ジギョウ</t>
    </rPh>
    <rPh sb="53" eb="55">
      <t>カツヨウ</t>
    </rPh>
    <phoneticPr fontId="6"/>
  </si>
  <si>
    <t>モノに与える影響
（ハウス・機械・資材・農作物等）</t>
    <phoneticPr fontId="6"/>
  </si>
  <si>
    <t>例）
・ハウスの被覆資材の破損や倒壊が発生
・停電によるハウス内設備（灌水装置、天窓開閉等）の操作不能
・農業資材の不足</t>
    <rPh sb="13" eb="15">
      <t>ハソン</t>
    </rPh>
    <rPh sb="26" eb="28">
      <t>テイデン</t>
    </rPh>
    <rPh sb="34" eb="35">
      <t>ナイ</t>
    </rPh>
    <rPh sb="35" eb="37">
      <t>セツビ</t>
    </rPh>
    <rPh sb="38" eb="40">
      <t>カンスイ</t>
    </rPh>
    <rPh sb="40" eb="42">
      <t>ソウチ</t>
    </rPh>
    <rPh sb="43" eb="45">
      <t>テンソウ</t>
    </rPh>
    <rPh sb="45" eb="47">
      <t>カイヘイ</t>
    </rPh>
    <rPh sb="47" eb="48">
      <t>トウ</t>
    </rPh>
    <rPh sb="50" eb="52">
      <t>ソウサ</t>
    </rPh>
    <rPh sb="52" eb="54">
      <t>フノウ</t>
    </rPh>
    <rPh sb="57" eb="59">
      <t>ノウギョウ</t>
    </rPh>
    <rPh sb="59" eb="61">
      <t>シザイ</t>
    </rPh>
    <rPh sb="62" eb="64">
      <t>フソク</t>
    </rPh>
    <phoneticPr fontId="6"/>
  </si>
  <si>
    <t>例）
・耐候性が十分でないハウスの補強、保守管理の徹底
・防風ネットの設置、減圧用換気装置の導入
・停電時に備え、非常用電源を確保（購入、リース会社との協定）し、共同利用体制を整える
・災害による復旧に備え、パイプ資材や農業資材等を予め準備する</t>
    <rPh sb="4" eb="7">
      <t>タイコウセイ</t>
    </rPh>
    <rPh sb="8" eb="10">
      <t>ジュウブン</t>
    </rPh>
    <rPh sb="17" eb="19">
      <t>ホキョウ</t>
    </rPh>
    <rPh sb="20" eb="22">
      <t>ホシュ</t>
    </rPh>
    <rPh sb="22" eb="24">
      <t>カンリ</t>
    </rPh>
    <rPh sb="25" eb="27">
      <t>テッテイ</t>
    </rPh>
    <rPh sb="29" eb="31">
      <t>ボウフウ</t>
    </rPh>
    <rPh sb="35" eb="37">
      <t>セッチ</t>
    </rPh>
    <rPh sb="38" eb="40">
      <t>ゲンアツ</t>
    </rPh>
    <rPh sb="40" eb="41">
      <t>ヨウ</t>
    </rPh>
    <rPh sb="41" eb="43">
      <t>カンキ</t>
    </rPh>
    <rPh sb="43" eb="45">
      <t>ソウチ</t>
    </rPh>
    <rPh sb="46" eb="48">
      <t>ドウニュウ</t>
    </rPh>
    <rPh sb="58" eb="60">
      <t>ヒジョウ</t>
    </rPh>
    <rPh sb="64" eb="66">
      <t>カクホ</t>
    </rPh>
    <rPh sb="67" eb="69">
      <t>コウニュウ</t>
    </rPh>
    <rPh sb="73" eb="75">
      <t>ガイシャ</t>
    </rPh>
    <rPh sb="77" eb="79">
      <t>キョウテイ</t>
    </rPh>
    <rPh sb="82" eb="84">
      <t>キョウドウ</t>
    </rPh>
    <rPh sb="84" eb="86">
      <t>リヨウ</t>
    </rPh>
    <rPh sb="86" eb="88">
      <t>タイセイ</t>
    </rPh>
    <rPh sb="89" eb="90">
      <t>トトノ</t>
    </rPh>
    <rPh sb="95" eb="97">
      <t>サイガイ</t>
    </rPh>
    <rPh sb="100" eb="102">
      <t>フッキュウ</t>
    </rPh>
    <rPh sb="103" eb="104">
      <t>ソナ</t>
    </rPh>
    <rPh sb="109" eb="111">
      <t>シザイ</t>
    </rPh>
    <rPh sb="112" eb="114">
      <t>ノウギョウ</t>
    </rPh>
    <rPh sb="114" eb="116">
      <t>シザイ</t>
    </rPh>
    <rPh sb="116" eb="117">
      <t>ナド</t>
    </rPh>
    <rPh sb="118" eb="119">
      <t>アラカジ</t>
    </rPh>
    <rPh sb="120" eb="122">
      <t>ジュンビ</t>
    </rPh>
    <phoneticPr fontId="6"/>
  </si>
  <si>
    <t>例）
・産地で協力し自力施工を行いハウスを復旧する
・非常用電源を共同利用し、最低限必要な栽培管理を継続する
・自力施工を行い速やかに復旧する、予め準備した農業資材を利用して事業を継続する</t>
    <rPh sb="36" eb="38">
      <t>キョウドウ</t>
    </rPh>
    <rPh sb="48" eb="50">
      <t>サイバイ</t>
    </rPh>
    <rPh sb="76" eb="77">
      <t>アラカジ</t>
    </rPh>
    <rPh sb="78" eb="80">
      <t>ジュンビ</t>
    </rPh>
    <rPh sb="82" eb="84">
      <t>ノウギョウ</t>
    </rPh>
    <rPh sb="84" eb="86">
      <t>シザイ</t>
    </rPh>
    <rPh sb="87" eb="89">
      <t>リヨウ</t>
    </rPh>
    <rPh sb="91" eb="93">
      <t>ジギョウ</t>
    </rPh>
    <rPh sb="94" eb="96">
      <t>ケイゾク</t>
    </rPh>
    <phoneticPr fontId="6"/>
  </si>
  <si>
    <t xml:space="preserve">例）
・ハウスの補強や非常用電源の共同利用について、補助事業を活用
</t>
    <rPh sb="0" eb="1">
      <t>レイ</t>
    </rPh>
    <rPh sb="8" eb="10">
      <t>ホキョウ</t>
    </rPh>
    <rPh sb="11" eb="14">
      <t>ヒジョウヨウ</t>
    </rPh>
    <rPh sb="14" eb="16">
      <t>デンゲン</t>
    </rPh>
    <rPh sb="17" eb="19">
      <t>キョウドウ</t>
    </rPh>
    <rPh sb="19" eb="21">
      <t>リヨウ</t>
    </rPh>
    <rPh sb="26" eb="28">
      <t>ホジョ</t>
    </rPh>
    <rPh sb="28" eb="30">
      <t>ジギョウ</t>
    </rPh>
    <rPh sb="31" eb="33">
      <t>カツヨウ</t>
    </rPh>
    <phoneticPr fontId="6"/>
  </si>
  <si>
    <t>カネ・セーフティネットに与える影響
（資金・収入保険・動産保険・園芸施設共済等）</t>
    <phoneticPr fontId="6"/>
  </si>
  <si>
    <t>例）
・被災後の資金繰りの不安</t>
    <rPh sb="4" eb="7">
      <t>ヒサイゴ</t>
    </rPh>
    <rPh sb="8" eb="11">
      <t>シキング</t>
    </rPh>
    <rPh sb="13" eb="15">
      <t>フアン</t>
    </rPh>
    <phoneticPr fontId="6"/>
  </si>
  <si>
    <t xml:space="preserve">例）
・収入保険の加入促進のための研修会の開催
・施設園芸共済の集団加入
・被災時に備え、融資制度等について予め理解しておく
</t>
    <rPh sb="9" eb="11">
      <t>カニュウ</t>
    </rPh>
    <rPh sb="11" eb="13">
      <t>ソクシン</t>
    </rPh>
    <rPh sb="17" eb="20">
      <t>ケンシュウカイ</t>
    </rPh>
    <rPh sb="21" eb="23">
      <t>カイサイ</t>
    </rPh>
    <rPh sb="25" eb="27">
      <t>シセツ</t>
    </rPh>
    <rPh sb="27" eb="29">
      <t>エンゲイ</t>
    </rPh>
    <rPh sb="29" eb="31">
      <t>キョウサイ</t>
    </rPh>
    <rPh sb="32" eb="34">
      <t>シュウダン</t>
    </rPh>
    <rPh sb="34" eb="36">
      <t>カニュウ</t>
    </rPh>
    <rPh sb="38" eb="41">
      <t>ヒサイジ</t>
    </rPh>
    <rPh sb="42" eb="43">
      <t>ソナ</t>
    </rPh>
    <rPh sb="45" eb="47">
      <t>ユウシ</t>
    </rPh>
    <rPh sb="47" eb="49">
      <t>セイド</t>
    </rPh>
    <rPh sb="49" eb="50">
      <t>トウ</t>
    </rPh>
    <rPh sb="54" eb="55">
      <t>アラカジ</t>
    </rPh>
    <rPh sb="56" eb="58">
      <t>リカイ</t>
    </rPh>
    <phoneticPr fontId="6"/>
  </si>
  <si>
    <t>例）
・被災状況を把握し、農業共済組合等に連絡し速やかに補償内容を確認する
・被災状況と復旧費用を勘案し、日本政策金融公庫等の機関に連絡し融資について検討する</t>
    <phoneticPr fontId="6"/>
  </si>
  <si>
    <t>情報に関する影響
（取引先情報・関係機関等情報等）</t>
    <rPh sb="0" eb="2">
      <t>ジョウホウ</t>
    </rPh>
    <rPh sb="3" eb="4">
      <t>カン</t>
    </rPh>
    <rPh sb="6" eb="8">
      <t>エイキョウ</t>
    </rPh>
    <rPh sb="10" eb="13">
      <t>トリヒキサキ</t>
    </rPh>
    <rPh sb="13" eb="15">
      <t>ジョウホウ</t>
    </rPh>
    <rPh sb="16" eb="18">
      <t>カンケイ</t>
    </rPh>
    <rPh sb="18" eb="20">
      <t>キカン</t>
    </rPh>
    <rPh sb="20" eb="21">
      <t>ナド</t>
    </rPh>
    <rPh sb="21" eb="23">
      <t>ジョウホウ</t>
    </rPh>
    <rPh sb="23" eb="24">
      <t>ナド</t>
    </rPh>
    <phoneticPr fontId="6"/>
  </si>
  <si>
    <t>例）
・環境制御データの損失により以前と同じ環境で作物の生育ができなくなる
・顧客データの損失により取引ができなくなる</t>
    <phoneticPr fontId="6"/>
  </si>
  <si>
    <t xml:space="preserve">例）
・データ保存しているパソコン等の機器類を予め被災しない場所へ移動させておく
・データのバックアップを別場所にも保存しておく
</t>
    <phoneticPr fontId="6"/>
  </si>
  <si>
    <t>例）
・データを元の場所に戻す
・顧客等に被災状況や今後の取引について情報共有を行う</t>
    <phoneticPr fontId="6"/>
  </si>
  <si>
    <t>その他</t>
    <rPh sb="2" eb="3">
      <t>タ</t>
    </rPh>
    <phoneticPr fontId="6"/>
  </si>
  <si>
    <r>
      <t>１：想定する複数の災害に共通する影響や、特に考慮すべき影響を抜粋して検討すること。また、</t>
    </r>
    <r>
      <rPr>
        <b/>
        <u/>
        <sz val="11"/>
        <color rgb="FFFF0000"/>
        <rFont val="ＭＳ Ｐゴシック"/>
        <family val="3"/>
        <charset val="128"/>
        <scheme val="minor"/>
      </rPr>
      <t>「取組内容」には産地において共通的に取り組む内容について記載すること。</t>
    </r>
    <rPh sb="2" eb="4">
      <t>ソウテイ</t>
    </rPh>
    <rPh sb="6" eb="8">
      <t>フクスウ</t>
    </rPh>
    <rPh sb="9" eb="11">
      <t>サイガイ</t>
    </rPh>
    <rPh sb="12" eb="14">
      <t>キョウツウ</t>
    </rPh>
    <rPh sb="16" eb="18">
      <t>エイキョウ</t>
    </rPh>
    <rPh sb="20" eb="21">
      <t>トク</t>
    </rPh>
    <rPh sb="22" eb="24">
      <t>コウリョ</t>
    </rPh>
    <rPh sb="27" eb="29">
      <t>エイキョウ</t>
    </rPh>
    <rPh sb="30" eb="32">
      <t>バッスイ</t>
    </rPh>
    <rPh sb="34" eb="36">
      <t>ケントウ</t>
    </rPh>
    <rPh sb="45" eb="46">
      <t>ト</t>
    </rPh>
    <rPh sb="46" eb="47">
      <t>ク</t>
    </rPh>
    <rPh sb="47" eb="49">
      <t>ナイヨウ</t>
    </rPh>
    <rPh sb="52" eb="54">
      <t>サンチ</t>
    </rPh>
    <rPh sb="58" eb="60">
      <t>キョウツウ</t>
    </rPh>
    <rPh sb="60" eb="61">
      <t>テキ</t>
    </rPh>
    <rPh sb="62" eb="63">
      <t>ト</t>
    </rPh>
    <rPh sb="64" eb="65">
      <t>ク</t>
    </rPh>
    <rPh sb="66" eb="68">
      <t>ナイヨウ</t>
    </rPh>
    <rPh sb="72" eb="74">
      <t>キサイ</t>
    </rPh>
    <phoneticPr fontId="6"/>
  </si>
  <si>
    <t>２：ほかに検討が必要な項目があれば「その他」欄に記載すること。ない場合は「-」で示すこと。</t>
    <rPh sb="5" eb="7">
      <t>ケントウ</t>
    </rPh>
    <rPh sb="8" eb="10">
      <t>ヒツヨウ</t>
    </rPh>
    <rPh sb="11" eb="13">
      <t>コウモク</t>
    </rPh>
    <rPh sb="20" eb="21">
      <t>タ</t>
    </rPh>
    <rPh sb="22" eb="23">
      <t>ラン</t>
    </rPh>
    <rPh sb="24" eb="26">
      <t>キサイ</t>
    </rPh>
    <rPh sb="33" eb="35">
      <t>バアイ</t>
    </rPh>
    <rPh sb="40" eb="41">
      <t>シメ</t>
    </rPh>
    <phoneticPr fontId="6"/>
  </si>
  <si>
    <t>３：記載した取組のうち、事業を活用するものがある場合は備考欄に記載すること（県・市単独事業等も記載すること）。また事業の活用がない場合は「-」で示すこと。</t>
    <rPh sb="2" eb="4">
      <t>キサイ</t>
    </rPh>
    <rPh sb="6" eb="8">
      <t>トリクミ</t>
    </rPh>
    <rPh sb="12" eb="14">
      <t>ジギョウ</t>
    </rPh>
    <rPh sb="15" eb="17">
      <t>カツヨウ</t>
    </rPh>
    <rPh sb="24" eb="26">
      <t>バアイ</t>
    </rPh>
    <rPh sb="27" eb="29">
      <t>ビコウ</t>
    </rPh>
    <rPh sb="29" eb="30">
      <t>ラン</t>
    </rPh>
    <rPh sb="31" eb="33">
      <t>キサイ</t>
    </rPh>
    <rPh sb="38" eb="39">
      <t>ケン</t>
    </rPh>
    <rPh sb="40" eb="41">
      <t>シ</t>
    </rPh>
    <rPh sb="41" eb="43">
      <t>タンドク</t>
    </rPh>
    <rPh sb="43" eb="45">
      <t>ジギョウ</t>
    </rPh>
    <rPh sb="45" eb="46">
      <t>ナド</t>
    </rPh>
    <rPh sb="47" eb="49">
      <t>キサイ</t>
    </rPh>
    <rPh sb="57" eb="59">
      <t>ジギョウ</t>
    </rPh>
    <rPh sb="60" eb="62">
      <t>カツヨウ</t>
    </rPh>
    <rPh sb="65" eb="67">
      <t>バアイ</t>
    </rPh>
    <rPh sb="72" eb="73">
      <t>シメ</t>
    </rPh>
    <phoneticPr fontId="6"/>
  </si>
  <si>
    <t>６　事業継続計画の構成者の保険加入状況及び事業継続のための必要な措置</t>
    <rPh sb="2" eb="4">
      <t>ジギョウ</t>
    </rPh>
    <rPh sb="4" eb="6">
      <t>ケイゾク</t>
    </rPh>
    <rPh sb="6" eb="8">
      <t>ケイカク</t>
    </rPh>
    <rPh sb="9" eb="12">
      <t>コウセイシャ</t>
    </rPh>
    <rPh sb="13" eb="15">
      <t>ホケン</t>
    </rPh>
    <rPh sb="15" eb="17">
      <t>カニュウ</t>
    </rPh>
    <rPh sb="17" eb="19">
      <t>ジョウキョウ</t>
    </rPh>
    <rPh sb="19" eb="20">
      <t>オヨ</t>
    </rPh>
    <rPh sb="21" eb="23">
      <t>ジギョウ</t>
    </rPh>
    <rPh sb="23" eb="25">
      <t>ケイゾク</t>
    </rPh>
    <rPh sb="29" eb="31">
      <t>ヒツヨウ</t>
    </rPh>
    <rPh sb="32" eb="34">
      <t>ソチ</t>
    </rPh>
    <phoneticPr fontId="6"/>
  </si>
  <si>
    <t>対策主体番号</t>
    <rPh sb="0" eb="2">
      <t>タイサク</t>
    </rPh>
    <rPh sb="2" eb="4">
      <t>シュタイ</t>
    </rPh>
    <rPh sb="4" eb="6">
      <t>バンゴウ</t>
    </rPh>
    <phoneticPr fontId="6"/>
  </si>
  <si>
    <t>所属</t>
    <rPh sb="0" eb="2">
      <t>ショゾク</t>
    </rPh>
    <phoneticPr fontId="6"/>
  </si>
  <si>
    <t>構成員名</t>
    <rPh sb="0" eb="3">
      <t>コウセイイン</t>
    </rPh>
    <rPh sb="3" eb="4">
      <t>メイ</t>
    </rPh>
    <phoneticPr fontId="6"/>
  </si>
  <si>
    <t>保険の加入状況</t>
    <rPh sb="0" eb="2">
      <t>ホケン</t>
    </rPh>
    <rPh sb="3" eb="5">
      <t>カニュウ</t>
    </rPh>
    <rPh sb="5" eb="7">
      <t>ジョウキョウ</t>
    </rPh>
    <phoneticPr fontId="6"/>
  </si>
  <si>
    <t>事業継続のための実施措置</t>
    <rPh sb="0" eb="2">
      <t>ジギョウ</t>
    </rPh>
    <rPh sb="2" eb="4">
      <t>ケイゾク</t>
    </rPh>
    <rPh sb="8" eb="10">
      <t>ジッシ</t>
    </rPh>
    <rPh sb="10" eb="12">
      <t>ソチ</t>
    </rPh>
    <phoneticPr fontId="6"/>
  </si>
  <si>
    <t>園芸施設共済</t>
    <rPh sb="0" eb="2">
      <t>エンゲイ</t>
    </rPh>
    <rPh sb="2" eb="4">
      <t>シセツ</t>
    </rPh>
    <rPh sb="4" eb="6">
      <t>キョウサイ</t>
    </rPh>
    <phoneticPr fontId="6"/>
  </si>
  <si>
    <t>収入保険</t>
    <rPh sb="0" eb="2">
      <t>シュウニュウ</t>
    </rPh>
    <rPh sb="2" eb="4">
      <t>ホケン</t>
    </rPh>
    <phoneticPr fontId="6"/>
  </si>
  <si>
    <t>協力体制構築</t>
    <rPh sb="0" eb="2">
      <t>キョウリョク</t>
    </rPh>
    <rPh sb="2" eb="4">
      <t>タイセイ</t>
    </rPh>
    <rPh sb="4" eb="6">
      <t>コウチク</t>
    </rPh>
    <phoneticPr fontId="6"/>
  </si>
  <si>
    <t>自力施工研修
技能習得</t>
    <rPh sb="0" eb="2">
      <t>ジリキ</t>
    </rPh>
    <rPh sb="2" eb="4">
      <t>セコウ</t>
    </rPh>
    <rPh sb="4" eb="6">
      <t>ケンシュウ</t>
    </rPh>
    <rPh sb="7" eb="9">
      <t>ギノウ</t>
    </rPh>
    <rPh sb="9" eb="11">
      <t>シュウトク</t>
    </rPh>
    <phoneticPr fontId="6"/>
  </si>
  <si>
    <t>災害復旧の
取組実証</t>
    <rPh sb="0" eb="2">
      <t>サイガイ</t>
    </rPh>
    <rPh sb="2" eb="4">
      <t>フッキュウ</t>
    </rPh>
    <rPh sb="6" eb="8">
      <t>トリクミ</t>
    </rPh>
    <rPh sb="8" eb="10">
      <t>ジッショウ</t>
    </rPh>
    <phoneticPr fontId="6"/>
  </si>
  <si>
    <t>ハウスの補強</t>
    <rPh sb="4" eb="6">
      <t>ホキョウ</t>
    </rPh>
    <phoneticPr fontId="6"/>
  </si>
  <si>
    <t>非常用電源の
共同利用</t>
    <phoneticPr fontId="6"/>
  </si>
  <si>
    <t>○</t>
  </si>
  <si>
    <t>１：市町村や農協の場合、保険の加入状況及び、ハウスの補強、非常用電源の共同利用については「-」で示すこと。また、構成員において該当しない箇所は「-」で示すこと。</t>
    <rPh sb="2" eb="5">
      <t>シチョウソン</t>
    </rPh>
    <rPh sb="6" eb="8">
      <t>ノウキョウ</t>
    </rPh>
    <rPh sb="9" eb="11">
      <t>バアイ</t>
    </rPh>
    <rPh sb="12" eb="14">
      <t>ホケン</t>
    </rPh>
    <rPh sb="15" eb="17">
      <t>カニュウ</t>
    </rPh>
    <rPh sb="17" eb="19">
      <t>ジョウキョウ</t>
    </rPh>
    <rPh sb="19" eb="20">
      <t>オヨ</t>
    </rPh>
    <rPh sb="26" eb="28">
      <t>ホキョウ</t>
    </rPh>
    <rPh sb="29" eb="32">
      <t>ヒジョウヨウ</t>
    </rPh>
    <rPh sb="32" eb="34">
      <t>デンゲン</t>
    </rPh>
    <rPh sb="35" eb="37">
      <t>キョウドウ</t>
    </rPh>
    <rPh sb="37" eb="39">
      <t>リヨウ</t>
    </rPh>
    <rPh sb="48" eb="49">
      <t>シメ</t>
    </rPh>
    <rPh sb="56" eb="59">
      <t>コウセイイン</t>
    </rPh>
    <rPh sb="63" eb="65">
      <t>ガイトウ</t>
    </rPh>
    <rPh sb="68" eb="70">
      <t>カショ</t>
    </rPh>
    <rPh sb="75" eb="76">
      <t>シメ</t>
    </rPh>
    <phoneticPr fontId="6"/>
  </si>
  <si>
    <t>２：ハウスの補強や非常用電源の共同利用を利用する際は、協力体制構築と園芸施設共済及び収入保険の加入が必須。</t>
    <rPh sb="6" eb="8">
      <t>ホキョウ</t>
    </rPh>
    <rPh sb="9" eb="12">
      <t>ヒジョウヨウ</t>
    </rPh>
    <rPh sb="12" eb="14">
      <t>デンゲン</t>
    </rPh>
    <rPh sb="15" eb="17">
      <t>キョウドウ</t>
    </rPh>
    <rPh sb="17" eb="19">
      <t>リヨウ</t>
    </rPh>
    <rPh sb="20" eb="22">
      <t>リヨウ</t>
    </rPh>
    <rPh sb="24" eb="25">
      <t>サイ</t>
    </rPh>
    <rPh sb="27" eb="29">
      <t>キョウリョク</t>
    </rPh>
    <rPh sb="29" eb="31">
      <t>タイセイ</t>
    </rPh>
    <rPh sb="31" eb="33">
      <t>コウチク</t>
    </rPh>
    <rPh sb="34" eb="36">
      <t>エンゲイ</t>
    </rPh>
    <rPh sb="36" eb="38">
      <t>シセツ</t>
    </rPh>
    <rPh sb="38" eb="40">
      <t>キョウサイ</t>
    </rPh>
    <rPh sb="40" eb="41">
      <t>オヨ</t>
    </rPh>
    <rPh sb="42" eb="44">
      <t>シュウニュウ</t>
    </rPh>
    <rPh sb="44" eb="46">
      <t>ホケン</t>
    </rPh>
    <rPh sb="47" eb="49">
      <t>カニュウ</t>
    </rPh>
    <rPh sb="50" eb="52">
      <t>ヒッス</t>
    </rPh>
    <phoneticPr fontId="6"/>
  </si>
  <si>
    <t>７　事業継続に向けた維持管理</t>
    <rPh sb="2" eb="4">
      <t>ジギョウ</t>
    </rPh>
    <rPh sb="4" eb="6">
      <t>ケイゾク</t>
    </rPh>
    <rPh sb="7" eb="8">
      <t>ム</t>
    </rPh>
    <rPh sb="10" eb="12">
      <t>イジ</t>
    </rPh>
    <rPh sb="12" eb="14">
      <t>カンリ</t>
    </rPh>
    <phoneticPr fontId="6"/>
  </si>
  <si>
    <t>①　平時における体制整備</t>
    <rPh sb="2" eb="4">
      <t>ヘイジ</t>
    </rPh>
    <rPh sb="8" eb="10">
      <t>タイセイ</t>
    </rPh>
    <rPh sb="10" eb="12">
      <t>セイビ</t>
    </rPh>
    <phoneticPr fontId="6"/>
  </si>
  <si>
    <t>例）事業継続に必要な設備や体制整備について、予め検討するとともに、体制が変更する度に検討会を実施し、非常時に備える。</t>
    <rPh sb="0" eb="1">
      <t>レイ</t>
    </rPh>
    <rPh sb="2" eb="4">
      <t>ジギョウ</t>
    </rPh>
    <rPh sb="4" eb="6">
      <t>ケイゾク</t>
    </rPh>
    <rPh sb="7" eb="9">
      <t>ヒツヨウ</t>
    </rPh>
    <rPh sb="10" eb="12">
      <t>セツビ</t>
    </rPh>
    <rPh sb="13" eb="15">
      <t>タイセイ</t>
    </rPh>
    <rPh sb="15" eb="17">
      <t>セイビ</t>
    </rPh>
    <rPh sb="22" eb="23">
      <t>アラカジ</t>
    </rPh>
    <rPh sb="24" eb="26">
      <t>ケントウ</t>
    </rPh>
    <rPh sb="33" eb="35">
      <t>タイセイ</t>
    </rPh>
    <rPh sb="36" eb="38">
      <t>ヘンコウ</t>
    </rPh>
    <rPh sb="40" eb="41">
      <t>タビ</t>
    </rPh>
    <rPh sb="42" eb="45">
      <t>ケントウカイ</t>
    </rPh>
    <rPh sb="46" eb="48">
      <t>ジッシ</t>
    </rPh>
    <rPh sb="50" eb="52">
      <t>ヒジョウ</t>
    </rPh>
    <rPh sb="52" eb="53">
      <t>ジ</t>
    </rPh>
    <rPh sb="54" eb="55">
      <t>ソナ</t>
    </rPh>
    <phoneticPr fontId="6"/>
  </si>
  <si>
    <t>②　訓練や教育についての方針</t>
    <rPh sb="2" eb="4">
      <t>クンレン</t>
    </rPh>
    <rPh sb="5" eb="7">
      <t>キョウイク</t>
    </rPh>
    <rPh sb="12" eb="14">
      <t>ホウシン</t>
    </rPh>
    <phoneticPr fontId="6"/>
  </si>
  <si>
    <t>例）事業継続するための取組や事前準備について、産地で共有するとともに、実際に災害が発生したと仮定をして、訓練を年１回は実施する。</t>
    <rPh sb="0" eb="1">
      <t>レイ</t>
    </rPh>
    <rPh sb="2" eb="4">
      <t>ジギョウ</t>
    </rPh>
    <rPh sb="4" eb="6">
      <t>ケイゾク</t>
    </rPh>
    <rPh sb="11" eb="13">
      <t>トリクミ</t>
    </rPh>
    <rPh sb="14" eb="16">
      <t>ジゼン</t>
    </rPh>
    <rPh sb="16" eb="18">
      <t>ジュンビ</t>
    </rPh>
    <rPh sb="23" eb="25">
      <t>サンチ</t>
    </rPh>
    <rPh sb="26" eb="28">
      <t>キョウユウ</t>
    </rPh>
    <rPh sb="35" eb="37">
      <t>ジッサイ</t>
    </rPh>
    <rPh sb="38" eb="40">
      <t>サイガイ</t>
    </rPh>
    <rPh sb="41" eb="43">
      <t>ハッセイ</t>
    </rPh>
    <rPh sb="46" eb="48">
      <t>カテイ</t>
    </rPh>
    <rPh sb="52" eb="54">
      <t>クンレン</t>
    </rPh>
    <rPh sb="55" eb="56">
      <t>ネン</t>
    </rPh>
    <rPh sb="57" eb="58">
      <t>カイ</t>
    </rPh>
    <rPh sb="59" eb="61">
      <t>ジッシ</t>
    </rPh>
    <phoneticPr fontId="6"/>
  </si>
  <si>
    <t>③　事業継続計画の更新方針</t>
    <rPh sb="2" eb="4">
      <t>ジギョウ</t>
    </rPh>
    <rPh sb="4" eb="6">
      <t>ケイゾク</t>
    </rPh>
    <rPh sb="6" eb="8">
      <t>ケイカク</t>
    </rPh>
    <rPh sb="9" eb="11">
      <t>コウシン</t>
    </rPh>
    <rPh sb="11" eb="13">
      <t>ホウシン</t>
    </rPh>
    <phoneticPr fontId="6"/>
  </si>
  <si>
    <t>毎年</t>
    <rPh sb="0" eb="2">
      <t>マイトシ</t>
    </rPh>
    <phoneticPr fontId="6"/>
  </si>
  <si>
    <t>回更新</t>
    <rPh sb="0" eb="1">
      <t>カイ</t>
    </rPh>
    <rPh sb="1" eb="3">
      <t>コウシン</t>
    </rPh>
    <phoneticPr fontId="6"/>
  </si>
  <si>
    <t>８　産地における事業継続可能となる面積</t>
    <rPh sb="2" eb="4">
      <t>サンチ</t>
    </rPh>
    <rPh sb="8" eb="10">
      <t>ジギョウ</t>
    </rPh>
    <rPh sb="10" eb="12">
      <t>ケイゾク</t>
    </rPh>
    <rPh sb="12" eb="14">
      <t>カノウ</t>
    </rPh>
    <rPh sb="17" eb="19">
      <t>メンセキ</t>
    </rPh>
    <phoneticPr fontId="6"/>
  </si>
  <si>
    <t>（令和</t>
    <phoneticPr fontId="6"/>
  </si>
  <si>
    <t>年度）</t>
    <rPh sb="0" eb="2">
      <t>ネンド</t>
    </rPh>
    <phoneticPr fontId="6"/>
  </si>
  <si>
    <t>BCP策定産地名</t>
    <rPh sb="3" eb="5">
      <t>サクテイ</t>
    </rPh>
    <rPh sb="5" eb="7">
      <t>サンチ</t>
    </rPh>
    <rPh sb="7" eb="8">
      <t>メイ</t>
    </rPh>
    <phoneticPr fontId="6"/>
  </si>
  <si>
    <t>産地の代表者名</t>
    <rPh sb="0" eb="2">
      <t>サンチ</t>
    </rPh>
    <rPh sb="3" eb="5">
      <t>ダイヒョウ</t>
    </rPh>
    <rPh sb="5" eb="6">
      <t>シャ</t>
    </rPh>
    <rPh sb="6" eb="7">
      <t>メイ</t>
    </rPh>
    <phoneticPr fontId="6"/>
  </si>
  <si>
    <t>〇〇　○○</t>
    <phoneticPr fontId="6"/>
  </si>
  <si>
    <t>ha</t>
    <phoneticPr fontId="6"/>
  </si>
  <si>
    <t>（以下、産地構成員内訳）</t>
    <rPh sb="1" eb="3">
      <t>イカ</t>
    </rPh>
    <rPh sb="4" eb="6">
      <t>サンチ</t>
    </rPh>
    <rPh sb="6" eb="9">
      <t>コウセイイン</t>
    </rPh>
    <rPh sb="9" eb="11">
      <t>ウチワケ</t>
    </rPh>
    <phoneticPr fontId="6"/>
  </si>
  <si>
    <t>〇〇　○○</t>
    <phoneticPr fontId="6"/>
  </si>
  <si>
    <t>ha</t>
    <phoneticPr fontId="6"/>
  </si>
  <si>
    <t>ha</t>
    <phoneticPr fontId="6"/>
  </si>
  <si>
    <t>１：産地の面積と、構成員内訳の合計値は一致すること。</t>
    <rPh sb="2" eb="4">
      <t>サンチ</t>
    </rPh>
    <rPh sb="5" eb="7">
      <t>メンセキ</t>
    </rPh>
    <rPh sb="9" eb="12">
      <t>コウセイイン</t>
    </rPh>
    <rPh sb="12" eb="14">
      <t>ウチワケ</t>
    </rPh>
    <rPh sb="15" eb="18">
      <t>ゴウケイチ</t>
    </rPh>
    <rPh sb="19" eb="21">
      <t>イッチ</t>
    </rPh>
    <phoneticPr fontId="6"/>
  </si>
  <si>
    <t>２：自力施工研修技能習得及び災害復旧の取組実証を産地で実践する場合は、協力体制構築の面積と同じ数値を記載すること。</t>
    <rPh sb="2" eb="4">
      <t>ジリキ</t>
    </rPh>
    <rPh sb="4" eb="6">
      <t>セコウ</t>
    </rPh>
    <rPh sb="6" eb="8">
      <t>ケンシュウ</t>
    </rPh>
    <rPh sb="8" eb="10">
      <t>ギノウ</t>
    </rPh>
    <rPh sb="10" eb="12">
      <t>シュウトク</t>
    </rPh>
    <rPh sb="12" eb="13">
      <t>オヨ</t>
    </rPh>
    <rPh sb="14" eb="16">
      <t>サイガイ</t>
    </rPh>
    <rPh sb="16" eb="18">
      <t>フッキュウ</t>
    </rPh>
    <rPh sb="19" eb="21">
      <t>トリクミ</t>
    </rPh>
    <rPh sb="21" eb="23">
      <t>ジッショウ</t>
    </rPh>
    <rPh sb="24" eb="26">
      <t>サンチ</t>
    </rPh>
    <rPh sb="27" eb="29">
      <t>ジッセン</t>
    </rPh>
    <rPh sb="31" eb="33">
      <t>バアイ</t>
    </rPh>
    <rPh sb="35" eb="37">
      <t>キョウリョク</t>
    </rPh>
    <rPh sb="37" eb="39">
      <t>タイセイ</t>
    </rPh>
    <rPh sb="39" eb="41">
      <t>コウチク</t>
    </rPh>
    <rPh sb="42" eb="44">
      <t>メンセキ</t>
    </rPh>
    <rPh sb="45" eb="46">
      <t>オナ</t>
    </rPh>
    <rPh sb="47" eb="49">
      <t>スウチ</t>
    </rPh>
    <rPh sb="50" eb="52">
      <t>キサイ</t>
    </rPh>
    <phoneticPr fontId="6"/>
  </si>
  <si>
    <t>９　産地における事業継続可能となる計画面積</t>
    <rPh sb="2" eb="4">
      <t>サンチ</t>
    </rPh>
    <rPh sb="8" eb="10">
      <t>ジギョウ</t>
    </rPh>
    <rPh sb="10" eb="12">
      <t>ケイゾク</t>
    </rPh>
    <rPh sb="12" eb="14">
      <t>カノウ</t>
    </rPh>
    <rPh sb="17" eb="19">
      <t>ケイカク</t>
    </rPh>
    <rPh sb="19" eb="21">
      <t>メンセキ</t>
    </rPh>
    <phoneticPr fontId="6"/>
  </si>
  <si>
    <t>例）3名で協力体制を構築し研修により技能を習得した。また、産地で災害復旧の取組を実証し、ハウスの補強を0.3ha、非常用電源の共同利用を0.4ha実施した。</t>
    <rPh sb="0" eb="1">
      <t>レイ</t>
    </rPh>
    <rPh sb="3" eb="4">
      <t>メイ</t>
    </rPh>
    <rPh sb="5" eb="7">
      <t>キョウリョク</t>
    </rPh>
    <rPh sb="7" eb="9">
      <t>タイセイ</t>
    </rPh>
    <rPh sb="10" eb="12">
      <t>コウチク</t>
    </rPh>
    <rPh sb="13" eb="15">
      <t>ケンシュウ</t>
    </rPh>
    <rPh sb="18" eb="20">
      <t>ギノウ</t>
    </rPh>
    <rPh sb="21" eb="23">
      <t>シュウトク</t>
    </rPh>
    <rPh sb="29" eb="31">
      <t>サンチ</t>
    </rPh>
    <rPh sb="32" eb="34">
      <t>サイガイ</t>
    </rPh>
    <rPh sb="34" eb="36">
      <t>フッキュウ</t>
    </rPh>
    <rPh sb="37" eb="39">
      <t>トリクミ</t>
    </rPh>
    <rPh sb="40" eb="42">
      <t>ジッショウ</t>
    </rPh>
    <rPh sb="48" eb="50">
      <t>ホキョウ</t>
    </rPh>
    <rPh sb="57" eb="60">
      <t>ヒジョウヨウ</t>
    </rPh>
    <rPh sb="60" eb="62">
      <t>デンゲン</t>
    </rPh>
    <rPh sb="63" eb="65">
      <t>キョウドウ</t>
    </rPh>
    <rPh sb="65" eb="67">
      <t>リヨウ</t>
    </rPh>
    <rPh sb="73" eb="75">
      <t>ジッシ</t>
    </rPh>
    <phoneticPr fontId="6"/>
  </si>
  <si>
    <t>ha</t>
    <phoneticPr fontId="6"/>
  </si>
  <si>
    <t>２：令和２年度に事業継続計画を策定する場合は、欄を追加すること。</t>
    <rPh sb="2" eb="4">
      <t>レイワ</t>
    </rPh>
    <rPh sb="5" eb="7">
      <t>ネンド</t>
    </rPh>
    <rPh sb="8" eb="10">
      <t>ジギョウ</t>
    </rPh>
    <rPh sb="10" eb="12">
      <t>ケイゾク</t>
    </rPh>
    <rPh sb="12" eb="14">
      <t>ケイカク</t>
    </rPh>
    <rPh sb="15" eb="17">
      <t>サクテイ</t>
    </rPh>
    <rPh sb="19" eb="21">
      <t>バアイ</t>
    </rPh>
    <rPh sb="23" eb="24">
      <t>ラン</t>
    </rPh>
    <rPh sb="25" eb="27">
      <t>ツイカ</t>
    </rPh>
    <phoneticPr fontId="6"/>
  </si>
  <si>
    <r>
      <rPr>
        <b/>
        <u/>
        <sz val="11"/>
        <color rgb="FFFF0000"/>
        <rFont val="ＭＳ Ｐゴシック"/>
        <family val="3"/>
        <charset val="128"/>
        <scheme val="minor"/>
      </rPr>
      <t>３：計画面積は累計値を各年度記載すること</t>
    </r>
    <r>
      <rPr>
        <sz val="11"/>
        <rFont val="ＭＳ Ｐゴシック"/>
        <family val="3"/>
        <charset val="128"/>
        <scheme val="minor"/>
      </rPr>
      <t>（例：令和３年度3.5ha策定し、令和４年度は新たに0.5ha策定した場合は、令和４年度のBCP策定面積は4.0ha）。</t>
    </r>
    <rPh sb="2" eb="4">
      <t>ケイカク</t>
    </rPh>
    <rPh sb="4" eb="6">
      <t>メンセキ</t>
    </rPh>
    <rPh sb="7" eb="10">
      <t>ルイケイチ</t>
    </rPh>
    <rPh sb="11" eb="14">
      <t>カクネンド</t>
    </rPh>
    <rPh sb="14" eb="16">
      <t>キサイ</t>
    </rPh>
    <rPh sb="21" eb="22">
      <t>レイ</t>
    </rPh>
    <rPh sb="23" eb="25">
      <t>レイワ</t>
    </rPh>
    <rPh sb="26" eb="28">
      <t>ネンド</t>
    </rPh>
    <rPh sb="33" eb="35">
      <t>サクテイ</t>
    </rPh>
    <rPh sb="37" eb="39">
      <t>レイワ</t>
    </rPh>
    <rPh sb="40" eb="42">
      <t>ネンド</t>
    </rPh>
    <rPh sb="43" eb="44">
      <t>アラ</t>
    </rPh>
    <rPh sb="51" eb="53">
      <t>サクテイ</t>
    </rPh>
    <rPh sb="55" eb="57">
      <t>バアイ</t>
    </rPh>
    <rPh sb="59" eb="61">
      <t>レイワ</t>
    </rPh>
    <rPh sb="62" eb="64">
      <t>ネンド</t>
    </rPh>
    <rPh sb="68" eb="70">
      <t>サクテイ</t>
    </rPh>
    <rPh sb="70" eb="72">
      <t>メンセキ</t>
    </rPh>
    <phoneticPr fontId="6"/>
  </si>
  <si>
    <t>４：年度ごとに、計画面積と「８　産地における事業継続可能となる面積」における産地の策定面積は数値が一致すること。</t>
    <rPh sb="2" eb="4">
      <t>ネンド</t>
    </rPh>
    <rPh sb="8" eb="10">
      <t>ケイカク</t>
    </rPh>
    <rPh sb="10" eb="12">
      <t>メンセキ</t>
    </rPh>
    <rPh sb="16" eb="18">
      <t>サンチ</t>
    </rPh>
    <rPh sb="38" eb="40">
      <t>サンチ</t>
    </rPh>
    <rPh sb="41" eb="43">
      <t>サクテイ</t>
    </rPh>
    <rPh sb="43" eb="45">
      <t>メンセキ</t>
    </rPh>
    <rPh sb="46" eb="48">
      <t>スウチ</t>
    </rPh>
    <rPh sb="49" eb="51">
      <t>イッチ</t>
    </rPh>
    <phoneticPr fontId="6"/>
  </si>
  <si>
    <t>市町村名：</t>
    <rPh sb="0" eb="3">
      <t>シチョウソン</t>
    </rPh>
    <phoneticPr fontId="6"/>
  </si>
  <si>
    <t>２：事業実施主体が市町村の場合は、産地名は「-」で示すこと。</t>
    <rPh sb="2" eb="4">
      <t>ジギョウ</t>
    </rPh>
    <rPh sb="4" eb="6">
      <t>ジッシ</t>
    </rPh>
    <rPh sb="6" eb="8">
      <t>シュタイ</t>
    </rPh>
    <rPh sb="9" eb="12">
      <t>シチョウソン</t>
    </rPh>
    <rPh sb="13" eb="15">
      <t>バアイ</t>
    </rPh>
    <rPh sb="17" eb="20">
      <t>サンチメイ</t>
    </rPh>
    <rPh sb="25" eb="26">
      <t>シメ</t>
    </rPh>
    <phoneticPr fontId="6"/>
  </si>
  <si>
    <t>園芸産地における事業継続推進計画書（市町村版）</t>
    <rPh sb="0" eb="2">
      <t>エンゲイ</t>
    </rPh>
    <rPh sb="2" eb="4">
      <t>サンチ</t>
    </rPh>
    <rPh sb="8" eb="10">
      <t>ジギョウ</t>
    </rPh>
    <rPh sb="10" eb="12">
      <t>ケイゾク</t>
    </rPh>
    <rPh sb="12" eb="14">
      <t>スイシン</t>
    </rPh>
    <rPh sb="14" eb="16">
      <t>ケイカク</t>
    </rPh>
    <rPh sb="16" eb="17">
      <t>ショ</t>
    </rPh>
    <rPh sb="18" eb="21">
      <t>シチョウソン</t>
    </rPh>
    <rPh sb="21" eb="22">
      <t>バン</t>
    </rPh>
    <phoneticPr fontId="6"/>
  </si>
  <si>
    <t>１　実施方針</t>
    <rPh sb="4" eb="6">
      <t>ホウシン</t>
    </rPh>
    <phoneticPr fontId="6"/>
  </si>
  <si>
    <t>構成員の役割</t>
    <phoneticPr fontId="6"/>
  </si>
  <si>
    <t>１：構成員は、市町村内の推進体制及び農協、研究機関、大学、ハウスメーカーなど、本計画の推進に関わる者を記載する。</t>
    <rPh sb="2" eb="5">
      <t>コウセイイン</t>
    </rPh>
    <rPh sb="7" eb="10">
      <t>シチョウソン</t>
    </rPh>
    <rPh sb="10" eb="11">
      <t>ナイ</t>
    </rPh>
    <rPh sb="12" eb="14">
      <t>スイシン</t>
    </rPh>
    <rPh sb="14" eb="16">
      <t>タイセイ</t>
    </rPh>
    <rPh sb="16" eb="17">
      <t>オヨ</t>
    </rPh>
    <rPh sb="18" eb="20">
      <t>ノウキョウ</t>
    </rPh>
    <rPh sb="21" eb="23">
      <t>ケンキュウ</t>
    </rPh>
    <rPh sb="23" eb="25">
      <t>キカン</t>
    </rPh>
    <rPh sb="26" eb="28">
      <t>ダイガク</t>
    </rPh>
    <rPh sb="39" eb="42">
      <t>ホンケイカク</t>
    </rPh>
    <rPh sb="43" eb="45">
      <t>スイシン</t>
    </rPh>
    <rPh sb="46" eb="47">
      <t>カカ</t>
    </rPh>
    <rPh sb="49" eb="50">
      <t>シャ</t>
    </rPh>
    <rPh sb="51" eb="53">
      <t>キサイ</t>
    </rPh>
    <phoneticPr fontId="6"/>
  </si>
  <si>
    <t>４　県内の農業用ハウスの状況</t>
    <rPh sb="2" eb="4">
      <t>ケンナイ</t>
    </rPh>
    <rPh sb="5" eb="8">
      <t>ノウギョウヨウ</t>
    </rPh>
    <rPh sb="12" eb="14">
      <t>ジョウキョウ</t>
    </rPh>
    <phoneticPr fontId="6"/>
  </si>
  <si>
    <t>５　対策の実施目標</t>
    <rPh sb="2" eb="4">
      <t>タイサク</t>
    </rPh>
    <rPh sb="5" eb="7">
      <t>ジッシ</t>
    </rPh>
    <rPh sb="7" eb="9">
      <t>モクヒョウ</t>
    </rPh>
    <phoneticPr fontId="6"/>
  </si>
  <si>
    <t>ha</t>
    <phoneticPr fontId="6"/>
  </si>
  <si>
    <t>ha</t>
    <phoneticPr fontId="6"/>
  </si>
  <si>
    <t>（実施主体が市町村の実施目標）</t>
    <rPh sb="1" eb="3">
      <t>ジッシ</t>
    </rPh>
    <rPh sb="3" eb="5">
      <t>シュタイ</t>
    </rPh>
    <rPh sb="6" eb="9">
      <t>シチョウソン</t>
    </rPh>
    <rPh sb="10" eb="12">
      <t>ジッシ</t>
    </rPh>
    <rPh sb="12" eb="14">
      <t>モクヒョウ</t>
    </rPh>
    <phoneticPr fontId="6"/>
  </si>
  <si>
    <t>R4</t>
    <phoneticPr fontId="6"/>
  </si>
  <si>
    <t>R5</t>
    <phoneticPr fontId="6"/>
  </si>
  <si>
    <t>R6</t>
    <phoneticPr fontId="6"/>
  </si>
  <si>
    <t>R7</t>
    <phoneticPr fontId="6"/>
  </si>
  <si>
    <t>ha</t>
    <phoneticPr fontId="6"/>
  </si>
  <si>
    <t>番号</t>
    <rPh sb="0" eb="2">
      <t>バンゴウ</t>
    </rPh>
    <phoneticPr fontId="6"/>
  </si>
  <si>
    <t>R5</t>
    <phoneticPr fontId="6"/>
  </si>
  <si>
    <t>R6</t>
    <phoneticPr fontId="6"/>
  </si>
  <si>
    <t>R7</t>
    <phoneticPr fontId="6"/>
  </si>
  <si>
    <t>２：市町村の実施目標値について、BCPの推進は、実施主体が市町村の実施目標値と一致させること。また、その他は実施主体が取組主体（産地）の実施目標値と一致させること。</t>
    <rPh sb="2" eb="5">
      <t>シチョウソン</t>
    </rPh>
    <rPh sb="6" eb="8">
      <t>ジッシ</t>
    </rPh>
    <rPh sb="8" eb="10">
      <t>モクヒョウ</t>
    </rPh>
    <rPh sb="10" eb="11">
      <t>アタイ</t>
    </rPh>
    <rPh sb="20" eb="22">
      <t>スイシン</t>
    </rPh>
    <rPh sb="24" eb="26">
      <t>ジッシ</t>
    </rPh>
    <rPh sb="26" eb="28">
      <t>シュタイ</t>
    </rPh>
    <rPh sb="29" eb="32">
      <t>シチョウソン</t>
    </rPh>
    <rPh sb="33" eb="35">
      <t>ジッシ</t>
    </rPh>
    <rPh sb="35" eb="38">
      <t>モクヒョウチ</t>
    </rPh>
    <rPh sb="39" eb="41">
      <t>イッチ</t>
    </rPh>
    <rPh sb="52" eb="53">
      <t>タ</t>
    </rPh>
    <rPh sb="54" eb="56">
      <t>ジッシ</t>
    </rPh>
    <rPh sb="56" eb="58">
      <t>シュタイ</t>
    </rPh>
    <rPh sb="59" eb="61">
      <t>トリクミ</t>
    </rPh>
    <rPh sb="61" eb="63">
      <t>シュタイ</t>
    </rPh>
    <rPh sb="64" eb="66">
      <t>サンチ</t>
    </rPh>
    <rPh sb="68" eb="70">
      <t>ジッシ</t>
    </rPh>
    <rPh sb="70" eb="73">
      <t>モクヒョウチ</t>
    </rPh>
    <rPh sb="74" eb="76">
      <t>イッチ</t>
    </rPh>
    <phoneticPr fontId="6"/>
  </si>
  <si>
    <t>６　対策の実施計画</t>
    <rPh sb="2" eb="4">
      <t>タイサク</t>
    </rPh>
    <rPh sb="5" eb="7">
      <t>ジッシ</t>
    </rPh>
    <rPh sb="7" eb="9">
      <t>ケイカク</t>
    </rPh>
    <phoneticPr fontId="6"/>
  </si>
  <si>
    <t>ha</t>
    <phoneticPr fontId="6"/>
  </si>
  <si>
    <t>３：年度毎に、実施計画と「５　対策の実施目標」における市町村の目標面積と数値が一致すること。</t>
    <rPh sb="2" eb="4">
      <t>ネンド</t>
    </rPh>
    <rPh sb="4" eb="5">
      <t>ゴト</t>
    </rPh>
    <rPh sb="7" eb="9">
      <t>ジッシ</t>
    </rPh>
    <rPh sb="9" eb="11">
      <t>ケイカク</t>
    </rPh>
    <rPh sb="15" eb="17">
      <t>タイサク</t>
    </rPh>
    <rPh sb="18" eb="20">
      <t>ジッシ</t>
    </rPh>
    <rPh sb="20" eb="22">
      <t>モクヒョウ</t>
    </rPh>
    <rPh sb="27" eb="30">
      <t>シチョウソン</t>
    </rPh>
    <rPh sb="31" eb="33">
      <t>モクヒョウ</t>
    </rPh>
    <rPh sb="33" eb="35">
      <t>メンセキ</t>
    </rPh>
    <rPh sb="36" eb="38">
      <t>スウチ</t>
    </rPh>
    <rPh sb="39" eb="41">
      <t>イッチ</t>
    </rPh>
    <phoneticPr fontId="6"/>
  </si>
  <si>
    <t>プルダウン</t>
    <phoneticPr fontId="6"/>
  </si>
  <si>
    <t>○</t>
    <phoneticPr fontId="6"/>
  </si>
  <si>
    <t>のため削除しない　→</t>
    <rPh sb="3" eb="5">
      <t>サクジョ</t>
    </rPh>
    <phoneticPr fontId="6"/>
  </si>
  <si>
    <t>-</t>
    <phoneticPr fontId="6"/>
  </si>
  <si>
    <t>園芸産地における事業継続推進計画（市町村版）に係る評価シート</t>
    <rPh sb="0" eb="2">
      <t>エンゲイ</t>
    </rPh>
    <rPh sb="2" eb="4">
      <t>サンチ</t>
    </rPh>
    <rPh sb="8" eb="10">
      <t>ジギョウ</t>
    </rPh>
    <rPh sb="10" eb="12">
      <t>ケイゾク</t>
    </rPh>
    <rPh sb="12" eb="14">
      <t>スイシン</t>
    </rPh>
    <rPh sb="14" eb="16">
      <t>ケイカク</t>
    </rPh>
    <rPh sb="17" eb="20">
      <t>シチョウソン</t>
    </rPh>
    <rPh sb="20" eb="21">
      <t>バン</t>
    </rPh>
    <rPh sb="23" eb="24">
      <t>カカ</t>
    </rPh>
    <rPh sb="25" eb="27">
      <t>ヒョウカ</t>
    </rPh>
    <phoneticPr fontId="19"/>
  </si>
  <si>
    <t>１　対策実施目標の達成状況</t>
    <rPh sb="2" eb="4">
      <t>タイサク</t>
    </rPh>
    <rPh sb="4" eb="6">
      <t>ジッシ</t>
    </rPh>
    <rPh sb="6" eb="8">
      <t>モクヒョウ</t>
    </rPh>
    <rPh sb="9" eb="11">
      <t>タッセイ</t>
    </rPh>
    <rPh sb="11" eb="13">
      <t>ジョウキョウ</t>
    </rPh>
    <phoneticPr fontId="16"/>
  </si>
  <si>
    <t>事業実施年度</t>
    <rPh sb="0" eb="2">
      <t>ジギョウ</t>
    </rPh>
    <rPh sb="2" eb="4">
      <t>ジッシ</t>
    </rPh>
    <rPh sb="4" eb="6">
      <t>ネンド</t>
    </rPh>
    <phoneticPr fontId="6"/>
  </si>
  <si>
    <t>実施目標（令和</t>
    <rPh sb="0" eb="2">
      <t>ジッシ</t>
    </rPh>
    <rPh sb="2" eb="4">
      <t>モクヒョウ</t>
    </rPh>
    <rPh sb="5" eb="7">
      <t>レイワ</t>
    </rPh>
    <phoneticPr fontId="6"/>
  </si>
  <si>
    <t>年度まで）</t>
    <rPh sb="0" eb="2">
      <t>ネンド</t>
    </rPh>
    <phoneticPr fontId="6"/>
  </si>
  <si>
    <t>達成状況（令和</t>
    <rPh sb="0" eb="2">
      <t>タッセイ</t>
    </rPh>
    <rPh sb="2" eb="4">
      <t>ジョウキョウ</t>
    </rPh>
    <rPh sb="5" eb="7">
      <t>レイワ</t>
    </rPh>
    <phoneticPr fontId="6"/>
  </si>
  <si>
    <t>達成率</t>
    <rPh sb="0" eb="3">
      <t>タッセイリツ</t>
    </rPh>
    <phoneticPr fontId="6"/>
  </si>
  <si>
    <t>協力体制構築
（農業者の
施設面積）</t>
    <rPh sb="0" eb="2">
      <t>キョウリョク</t>
    </rPh>
    <rPh sb="2" eb="4">
      <t>タイセイ</t>
    </rPh>
    <rPh sb="4" eb="6">
      <t>コウチク</t>
    </rPh>
    <phoneticPr fontId="6"/>
  </si>
  <si>
    <t>うち
自力施工
研修技能
習得</t>
    <rPh sb="3" eb="5">
      <t>ジリキ</t>
    </rPh>
    <rPh sb="5" eb="7">
      <t>セコウ</t>
    </rPh>
    <rPh sb="8" eb="10">
      <t>ケンシュウ</t>
    </rPh>
    <rPh sb="10" eb="12">
      <t>ギノウ</t>
    </rPh>
    <rPh sb="13" eb="15">
      <t>シュウトク</t>
    </rPh>
    <phoneticPr fontId="6"/>
  </si>
  <si>
    <t>うち
ハウスの
補強</t>
    <rPh sb="8" eb="10">
      <t>ホキョウ</t>
    </rPh>
    <phoneticPr fontId="6"/>
  </si>
  <si>
    <t>うち
非常用電源
の共同利用</t>
    <rPh sb="3" eb="6">
      <t>ヒジョウヨウ</t>
    </rPh>
    <rPh sb="6" eb="8">
      <t>デンゲン</t>
    </rPh>
    <rPh sb="10" eb="12">
      <t>キョウドウ</t>
    </rPh>
    <rPh sb="12" eb="14">
      <t>リヨウ</t>
    </rPh>
    <phoneticPr fontId="6"/>
  </si>
  <si>
    <t>（注）１：実施目標、達成状況ともに、評価対象年度までの累計値を記載すること。</t>
    <rPh sb="1" eb="2">
      <t>チュウ</t>
    </rPh>
    <rPh sb="5" eb="7">
      <t>ジッシ</t>
    </rPh>
    <rPh sb="7" eb="9">
      <t>モクヒョウ</t>
    </rPh>
    <rPh sb="10" eb="12">
      <t>タッセイ</t>
    </rPh>
    <rPh sb="12" eb="14">
      <t>ジョウキョウ</t>
    </rPh>
    <rPh sb="18" eb="20">
      <t>ヒョウカ</t>
    </rPh>
    <rPh sb="20" eb="22">
      <t>タイショウ</t>
    </rPh>
    <rPh sb="22" eb="24">
      <t>ネンド</t>
    </rPh>
    <rPh sb="27" eb="29">
      <t>ルイケイ</t>
    </rPh>
    <rPh sb="29" eb="30">
      <t>チ</t>
    </rPh>
    <rPh sb="31" eb="33">
      <t>キサイ</t>
    </rPh>
    <phoneticPr fontId="6"/>
  </si>
  <si>
    <t>２　取組内容</t>
    <rPh sb="2" eb="4">
      <t>トリクミ</t>
    </rPh>
    <rPh sb="4" eb="6">
      <t>ナイヨウ</t>
    </rPh>
    <phoneticPr fontId="7"/>
  </si>
  <si>
    <t>取組区分</t>
    <rPh sb="0" eb="2">
      <t>トリクミ</t>
    </rPh>
    <rPh sb="2" eb="4">
      <t>クブン</t>
    </rPh>
    <phoneticPr fontId="6"/>
  </si>
  <si>
    <t>対象産地数</t>
    <rPh sb="0" eb="2">
      <t>タイショウ</t>
    </rPh>
    <rPh sb="2" eb="4">
      <t>サンチ</t>
    </rPh>
    <rPh sb="4" eb="5">
      <t>スウ</t>
    </rPh>
    <phoneticPr fontId="6"/>
  </si>
  <si>
    <t>１　事業継続計画の検討及び策定、
　　非常時の協力体制の整備</t>
    <phoneticPr fontId="6"/>
  </si>
  <si>
    <t>２　事業継続計画の実践</t>
    <rPh sb="9" eb="11">
      <t>ジッセン</t>
    </rPh>
    <phoneticPr fontId="6"/>
  </si>
  <si>
    <t>（１）①自力施工研修技能習得</t>
    <rPh sb="4" eb="6">
      <t>ジリキ</t>
    </rPh>
    <rPh sb="6" eb="8">
      <t>セコウ</t>
    </rPh>
    <rPh sb="8" eb="10">
      <t>ケンシュウ</t>
    </rPh>
    <rPh sb="10" eb="12">
      <t>ギノウ</t>
    </rPh>
    <rPh sb="12" eb="14">
      <t>シュウトク</t>
    </rPh>
    <phoneticPr fontId="6"/>
  </si>
  <si>
    <t>（２）①ハウスの補強</t>
    <rPh sb="8" eb="10">
      <t>ホキョウ</t>
    </rPh>
    <phoneticPr fontId="6"/>
  </si>
  <si>
    <t>（２）②非常用電源の共同利用</t>
    <rPh sb="4" eb="7">
      <t>ヒジョウヨウ</t>
    </rPh>
    <rPh sb="7" eb="9">
      <t>デンゲン</t>
    </rPh>
    <rPh sb="10" eb="12">
      <t>キョウドウ</t>
    </rPh>
    <rPh sb="12" eb="14">
      <t>リヨウ</t>
    </rPh>
    <phoneticPr fontId="6"/>
  </si>
  <si>
    <t>３　自己評価</t>
    <rPh sb="2" eb="4">
      <t>ジコ</t>
    </rPh>
    <rPh sb="4" eb="6">
      <t>ヒョウカ</t>
    </rPh>
    <phoneticPr fontId="6"/>
  </si>
  <si>
    <t>○○市</t>
    <rPh sb="2" eb="3">
      <t>シ</t>
    </rPh>
    <phoneticPr fontId="6"/>
  </si>
  <si>
    <t xml:space="preserve">・事業継続計画の策定に向けて理解を深めるために講習会を実施した。（R3年度：３回）
・非常時の協力体制が整備され、事業継続計画が策定された。（R3年度：２産地・8.2ha）
</t>
    <rPh sb="1" eb="3">
      <t>ジギョウ</t>
    </rPh>
    <rPh sb="3" eb="5">
      <t>ケイゾク</t>
    </rPh>
    <rPh sb="5" eb="7">
      <t>ケイカク</t>
    </rPh>
    <rPh sb="8" eb="10">
      <t>サクテイ</t>
    </rPh>
    <rPh sb="11" eb="12">
      <t>ム</t>
    </rPh>
    <rPh sb="14" eb="16">
      <t>リカイ</t>
    </rPh>
    <rPh sb="17" eb="18">
      <t>フカ</t>
    </rPh>
    <rPh sb="23" eb="26">
      <t>コウシュウカイ</t>
    </rPh>
    <rPh sb="27" eb="29">
      <t>ジッシ</t>
    </rPh>
    <rPh sb="35" eb="37">
      <t>ネンド</t>
    </rPh>
    <rPh sb="39" eb="40">
      <t>カイ</t>
    </rPh>
    <rPh sb="43" eb="46">
      <t>ヒジョウジ</t>
    </rPh>
    <rPh sb="47" eb="49">
      <t>キョウリョク</t>
    </rPh>
    <rPh sb="49" eb="51">
      <t>タイセイ</t>
    </rPh>
    <rPh sb="52" eb="54">
      <t>セイビ</t>
    </rPh>
    <rPh sb="57" eb="59">
      <t>ジギョウ</t>
    </rPh>
    <rPh sb="59" eb="61">
      <t>ケイゾク</t>
    </rPh>
    <rPh sb="61" eb="63">
      <t>ケイカク</t>
    </rPh>
    <rPh sb="64" eb="66">
      <t>サクテイ</t>
    </rPh>
    <rPh sb="73" eb="75">
      <t>ネンド</t>
    </rPh>
    <rPh sb="77" eb="79">
      <t>サンチ</t>
    </rPh>
    <phoneticPr fontId="6"/>
  </si>
  <si>
    <t>・自力施工の講習会が実施された。（R3年度：２産地・3.2ha）
・自力施工技術の習得に向けて、研修を受講した。</t>
    <rPh sb="1" eb="3">
      <t>ジリキ</t>
    </rPh>
    <rPh sb="3" eb="5">
      <t>セコウ</t>
    </rPh>
    <rPh sb="6" eb="9">
      <t>コウシュウカイ</t>
    </rPh>
    <rPh sb="10" eb="12">
      <t>ジッシ</t>
    </rPh>
    <rPh sb="19" eb="21">
      <t>ネンド</t>
    </rPh>
    <rPh sb="23" eb="25">
      <t>サンチ</t>
    </rPh>
    <rPh sb="34" eb="36">
      <t>ジリキ</t>
    </rPh>
    <rPh sb="36" eb="38">
      <t>セコウ</t>
    </rPh>
    <rPh sb="38" eb="40">
      <t>ギジュツ</t>
    </rPh>
    <rPh sb="41" eb="43">
      <t>シュウトク</t>
    </rPh>
    <rPh sb="44" eb="45">
      <t>ム</t>
    </rPh>
    <rPh sb="48" eb="50">
      <t>ケンシュウ</t>
    </rPh>
    <rPh sb="51" eb="53">
      <t>ジュコウ</t>
    </rPh>
    <phoneticPr fontId="6"/>
  </si>
  <si>
    <t>・令和４年台風○号で被災した農業用ハウスについて、○○○○部会にて事業継続計画に基づき災害復旧の実証を行った。（R3年度：１産地・1.1ha）</t>
    <rPh sb="1" eb="3">
      <t>レイワ</t>
    </rPh>
    <rPh sb="4" eb="5">
      <t>ネン</t>
    </rPh>
    <rPh sb="5" eb="7">
      <t>タイフウ</t>
    </rPh>
    <rPh sb="8" eb="9">
      <t>ゴウ</t>
    </rPh>
    <rPh sb="10" eb="12">
      <t>ヒサイ</t>
    </rPh>
    <rPh sb="14" eb="17">
      <t>ノウギョウヨウ</t>
    </rPh>
    <rPh sb="29" eb="31">
      <t>ブカイ</t>
    </rPh>
    <rPh sb="33" eb="35">
      <t>ジギョウ</t>
    </rPh>
    <rPh sb="35" eb="37">
      <t>ケイゾク</t>
    </rPh>
    <rPh sb="37" eb="39">
      <t>ケイカク</t>
    </rPh>
    <rPh sb="40" eb="41">
      <t>モト</t>
    </rPh>
    <rPh sb="43" eb="45">
      <t>サイガイ</t>
    </rPh>
    <rPh sb="45" eb="47">
      <t>フッキュウ</t>
    </rPh>
    <rPh sb="48" eb="50">
      <t>ジッショウ</t>
    </rPh>
    <rPh sb="51" eb="52">
      <t>オコナ</t>
    </rPh>
    <rPh sb="58" eb="60">
      <t>ネンド</t>
    </rPh>
    <rPh sb="62" eb="64">
      <t>サンチ</t>
    </rPh>
    <phoneticPr fontId="6"/>
  </si>
  <si>
    <t>・１産地について、6.1ha補強（筋交い装置等）を実施した。（R3年度：１産地・6.1ha）</t>
    <rPh sb="2" eb="4">
      <t>サンチ</t>
    </rPh>
    <rPh sb="14" eb="16">
      <t>ホキョウ</t>
    </rPh>
    <rPh sb="17" eb="19">
      <t>スジカ</t>
    </rPh>
    <rPh sb="20" eb="22">
      <t>ソウチ</t>
    </rPh>
    <rPh sb="22" eb="23">
      <t>ナド</t>
    </rPh>
    <rPh sb="25" eb="27">
      <t>ジッシ</t>
    </rPh>
    <rPh sb="33" eb="35">
      <t>ネンド</t>
    </rPh>
    <rPh sb="37" eb="39">
      <t>サンチ</t>
    </rPh>
    <phoneticPr fontId="6"/>
  </si>
  <si>
    <t>・１産地について、2haで非常用電源が共同利用されることになった。（R3年度：１産地・2ha）</t>
    <rPh sb="2" eb="4">
      <t>サンチ</t>
    </rPh>
    <rPh sb="13" eb="16">
      <t>ヒジョウヨウ</t>
    </rPh>
    <rPh sb="16" eb="18">
      <t>デンゲン</t>
    </rPh>
    <rPh sb="19" eb="21">
      <t>キョウドウ</t>
    </rPh>
    <rPh sb="21" eb="23">
      <t>リヨウ</t>
    </rPh>
    <rPh sb="36" eb="38">
      <t>ネンド</t>
    </rPh>
    <rPh sb="40" eb="42">
      <t>サンチ</t>
    </rPh>
    <phoneticPr fontId="6"/>
  </si>
  <si>
    <t>・事業継続計画の策定に向けた推進については、○○市が主催した講習会（参加総数100人）により、予定通り実施し普及することができた。
・予定よりも2産地事業継続計画が策定できなかったため、計画より2.3ha実績は下回った。しかしながら、その他の地区については予定通り事業継続計画が策定できた。
・事業継続計画に基づいて、災害復旧が実証され、効果的な事業継続計画の運用がなされた。
・事業継続計画に基づいて予定通り、パイプハウスの補強が実施され、産地が事業継続できる体制が整った。</t>
    <rPh sb="1" eb="3">
      <t>ジギョウ</t>
    </rPh>
    <rPh sb="3" eb="5">
      <t>ケイゾク</t>
    </rPh>
    <rPh sb="5" eb="7">
      <t>ケイカク</t>
    </rPh>
    <rPh sb="8" eb="10">
      <t>サクテイ</t>
    </rPh>
    <rPh sb="11" eb="12">
      <t>ム</t>
    </rPh>
    <rPh sb="14" eb="16">
      <t>スイシン</t>
    </rPh>
    <rPh sb="24" eb="25">
      <t>シ</t>
    </rPh>
    <rPh sb="26" eb="28">
      <t>シュサイ</t>
    </rPh>
    <rPh sb="30" eb="33">
      <t>コウシュウカイ</t>
    </rPh>
    <rPh sb="34" eb="36">
      <t>サンカ</t>
    </rPh>
    <rPh sb="36" eb="38">
      <t>ソウスウ</t>
    </rPh>
    <rPh sb="41" eb="42">
      <t>ニン</t>
    </rPh>
    <rPh sb="47" eb="49">
      <t>ヨテイ</t>
    </rPh>
    <rPh sb="49" eb="50">
      <t>ドオ</t>
    </rPh>
    <rPh sb="51" eb="53">
      <t>ジッシ</t>
    </rPh>
    <rPh sb="54" eb="56">
      <t>フキュウ</t>
    </rPh>
    <rPh sb="67" eb="69">
      <t>ヨテイ</t>
    </rPh>
    <rPh sb="73" eb="75">
      <t>サンチ</t>
    </rPh>
    <rPh sb="75" eb="77">
      <t>ジギョウ</t>
    </rPh>
    <rPh sb="77" eb="79">
      <t>ケイゾク</t>
    </rPh>
    <rPh sb="79" eb="81">
      <t>ケイカク</t>
    </rPh>
    <rPh sb="82" eb="84">
      <t>サクテイ</t>
    </rPh>
    <rPh sb="93" eb="95">
      <t>ケイカク</t>
    </rPh>
    <rPh sb="102" eb="104">
      <t>ジッセキ</t>
    </rPh>
    <rPh sb="105" eb="107">
      <t>シタマワ</t>
    </rPh>
    <rPh sb="119" eb="120">
      <t>タ</t>
    </rPh>
    <rPh sb="121" eb="123">
      <t>チク</t>
    </rPh>
    <rPh sb="128" eb="130">
      <t>ヨテイ</t>
    </rPh>
    <rPh sb="130" eb="131">
      <t>ドオ</t>
    </rPh>
    <rPh sb="132" eb="134">
      <t>ジギョウ</t>
    </rPh>
    <rPh sb="134" eb="136">
      <t>ケイゾク</t>
    </rPh>
    <rPh sb="136" eb="138">
      <t>ケイカク</t>
    </rPh>
    <rPh sb="139" eb="141">
      <t>サクテイ</t>
    </rPh>
    <rPh sb="147" eb="149">
      <t>ジギョウ</t>
    </rPh>
    <rPh sb="149" eb="151">
      <t>ケイゾク</t>
    </rPh>
    <rPh sb="151" eb="153">
      <t>ケイカク</t>
    </rPh>
    <rPh sb="154" eb="155">
      <t>モト</t>
    </rPh>
    <rPh sb="159" eb="161">
      <t>サイガイ</t>
    </rPh>
    <rPh sb="161" eb="163">
      <t>フッキュウ</t>
    </rPh>
    <rPh sb="164" eb="166">
      <t>ジッショウ</t>
    </rPh>
    <rPh sb="169" eb="172">
      <t>コウカテキ</t>
    </rPh>
    <rPh sb="173" eb="175">
      <t>ジギョウ</t>
    </rPh>
    <rPh sb="175" eb="177">
      <t>ケイゾク</t>
    </rPh>
    <rPh sb="177" eb="179">
      <t>ケイカク</t>
    </rPh>
    <rPh sb="180" eb="182">
      <t>ウンヨウ</t>
    </rPh>
    <rPh sb="190" eb="192">
      <t>ジギョウ</t>
    </rPh>
    <rPh sb="192" eb="194">
      <t>ケイゾク</t>
    </rPh>
    <rPh sb="194" eb="196">
      <t>ケイカク</t>
    </rPh>
    <rPh sb="197" eb="198">
      <t>モト</t>
    </rPh>
    <rPh sb="201" eb="203">
      <t>ヨテイ</t>
    </rPh>
    <rPh sb="203" eb="204">
      <t>ドオ</t>
    </rPh>
    <rPh sb="213" eb="215">
      <t>ホキョウ</t>
    </rPh>
    <rPh sb="216" eb="218">
      <t>ジッシ</t>
    </rPh>
    <rPh sb="221" eb="223">
      <t>サンチ</t>
    </rPh>
    <rPh sb="224" eb="226">
      <t>ジギョウ</t>
    </rPh>
    <rPh sb="226" eb="228">
      <t>ケイゾク</t>
    </rPh>
    <rPh sb="231" eb="233">
      <t>タイセイ</t>
    </rPh>
    <rPh sb="234" eb="235">
      <t>トトノ</t>
    </rPh>
    <phoneticPr fontId="6"/>
  </si>
  <si>
    <t>○○市町村長　○○　○○　　</t>
    <rPh sb="2" eb="5">
      <t>シチョウソン</t>
    </rPh>
    <rPh sb="5" eb="6">
      <t>チョウ</t>
    </rPh>
    <phoneticPr fontId="16"/>
  </si>
  <si>
    <t>別紙様式３　別添①</t>
    <rPh sb="0" eb="2">
      <t>ベッシ</t>
    </rPh>
    <rPh sb="2" eb="4">
      <t>ヨウシキ</t>
    </rPh>
    <rPh sb="6" eb="8">
      <t>ベッテン</t>
    </rPh>
    <phoneticPr fontId="16"/>
  </si>
  <si>
    <t>別紙様式３　別添②</t>
    <rPh sb="0" eb="2">
      <t>ベッシ</t>
    </rPh>
    <rPh sb="2" eb="4">
      <t>ヨウシキ</t>
    </rPh>
    <rPh sb="6" eb="8">
      <t>ベッテン</t>
    </rPh>
    <phoneticPr fontId="16"/>
  </si>
  <si>
    <t>　熊本県知事　○○　○○　様</t>
    <rPh sb="1" eb="6">
      <t>クマモトケンチジ</t>
    </rPh>
    <rPh sb="13" eb="14">
      <t>サマ</t>
    </rPh>
    <phoneticPr fontId="19"/>
  </si>
  <si>
    <t>補強等（変更）計画書</t>
    <rPh sb="0" eb="2">
      <t>ホキョウ</t>
    </rPh>
    <rPh sb="2" eb="3">
      <t>トウ</t>
    </rPh>
    <rPh sb="4" eb="6">
      <t>ヘンコウ</t>
    </rPh>
    <rPh sb="7" eb="10">
      <t>ケイカクショ</t>
    </rPh>
    <phoneticPr fontId="16"/>
  </si>
  <si>
    <t>非常用電源共同利用（変更）計画書</t>
    <rPh sb="0" eb="3">
      <t>ヒジョウヨウ</t>
    </rPh>
    <rPh sb="3" eb="5">
      <t>デンゲン</t>
    </rPh>
    <rPh sb="5" eb="7">
      <t>キョウドウ</t>
    </rPh>
    <rPh sb="7" eb="9">
      <t>リヨウ</t>
    </rPh>
    <rPh sb="10" eb="12">
      <t>ヘンコウ</t>
    </rPh>
    <rPh sb="13" eb="15">
      <t>ケイカク</t>
    </rPh>
    <rPh sb="15" eb="16">
      <t>ショ</t>
    </rPh>
    <phoneticPr fontId="16"/>
  </si>
  <si>
    <t>作成（改定）年月日：</t>
    <rPh sb="0" eb="2">
      <t>サクセイ</t>
    </rPh>
    <rPh sb="3" eb="5">
      <t>カイテイ</t>
    </rPh>
    <rPh sb="7" eb="8">
      <t>ガツ</t>
    </rPh>
    <rPh sb="8" eb="9">
      <t>ニチ</t>
    </rPh>
    <phoneticPr fontId="6"/>
  </si>
  <si>
    <t>　市町村名：</t>
    <rPh sb="1" eb="4">
      <t>シチョウソン</t>
    </rPh>
    <rPh sb="4" eb="5">
      <t>メイ</t>
    </rPh>
    <phoneticPr fontId="7"/>
  </si>
  <si>
    <t>（単位：円）</t>
    <rPh sb="1" eb="3">
      <t>タンイ</t>
    </rPh>
    <rPh sb="4" eb="5">
      <t>エン</t>
    </rPh>
    <phoneticPr fontId="7"/>
  </si>
  <si>
    <t>区分</t>
    <rPh sb="0" eb="2">
      <t>クブン</t>
    </rPh>
    <phoneticPr fontId="7"/>
  </si>
  <si>
    <t>取組
主体</t>
    <rPh sb="0" eb="2">
      <t>トリクミ</t>
    </rPh>
    <rPh sb="3" eb="5">
      <t>シュタイ</t>
    </rPh>
    <phoneticPr fontId="7"/>
  </si>
  <si>
    <t>事業費</t>
    <rPh sb="0" eb="3">
      <t>ジギョウヒ</t>
    </rPh>
    <phoneticPr fontId="7"/>
  </si>
  <si>
    <t>補助金
（A）</t>
    <rPh sb="0" eb="3">
      <t>ホジョキン</t>
    </rPh>
    <phoneticPr fontId="7"/>
  </si>
  <si>
    <t>既受領額
（B）</t>
    <rPh sb="0" eb="1">
      <t>キ</t>
    </rPh>
    <rPh sb="1" eb="3">
      <t>ジュリョウ</t>
    </rPh>
    <rPh sb="3" eb="4">
      <t>ガク</t>
    </rPh>
    <phoneticPr fontId="7"/>
  </si>
  <si>
    <t>今回請求額
（C）</t>
    <rPh sb="0" eb="2">
      <t>コンカイ</t>
    </rPh>
    <rPh sb="2" eb="4">
      <t>セイキュウ</t>
    </rPh>
    <rPh sb="4" eb="5">
      <t>ガク</t>
    </rPh>
    <phoneticPr fontId="7"/>
  </si>
  <si>
    <t>残額
（A）-（B）-（C）</t>
    <rPh sb="0" eb="2">
      <t>ザンガク</t>
    </rPh>
    <phoneticPr fontId="7"/>
  </si>
  <si>
    <t>事業完了予定年月日</t>
    <rPh sb="0" eb="2">
      <t>ジギョウ</t>
    </rPh>
    <rPh sb="2" eb="4">
      <t>カンリョウ</t>
    </rPh>
    <rPh sb="4" eb="6">
      <t>ヨテイ</t>
    </rPh>
    <rPh sb="6" eb="9">
      <t>ネンガッピ</t>
    </rPh>
    <phoneticPr fontId="7"/>
  </si>
  <si>
    <t>備考</t>
    <phoneticPr fontId="7"/>
  </si>
  <si>
    <t>国庫</t>
    <rPh sb="0" eb="2">
      <t>コッコ</t>
    </rPh>
    <phoneticPr fontId="7"/>
  </si>
  <si>
    <t>県費</t>
    <rPh sb="0" eb="1">
      <t>ケン</t>
    </rPh>
    <rPh sb="1" eb="2">
      <t>ヒ</t>
    </rPh>
    <phoneticPr fontId="7"/>
  </si>
  <si>
    <t>計</t>
    <rPh sb="0" eb="1">
      <t>ケイ</t>
    </rPh>
    <phoneticPr fontId="7"/>
  </si>
  <si>
    <t>出来高（％）</t>
    <rPh sb="0" eb="3">
      <t>デキダカ</t>
    </rPh>
    <phoneticPr fontId="7"/>
  </si>
  <si>
    <t>○月○日予定出来高（％）</t>
    <rPh sb="1" eb="2">
      <t>ガツ</t>
    </rPh>
    <rPh sb="3" eb="4">
      <t>ヒ</t>
    </rPh>
    <rPh sb="4" eb="6">
      <t>ヨテイ</t>
    </rPh>
    <rPh sb="6" eb="9">
      <t>デキダカ</t>
    </rPh>
    <phoneticPr fontId="7"/>
  </si>
  <si>
    <t>年 月 日</t>
    <rPh sb="0" eb="1">
      <t>ネン</t>
    </rPh>
    <rPh sb="2" eb="3">
      <t>ツキ</t>
    </rPh>
    <rPh sb="4" eb="5">
      <t>ヒ</t>
    </rPh>
    <phoneticPr fontId="7"/>
  </si>
  <si>
    <t>１　事業継続計画の検討及び策定、協力体制構築</t>
    <rPh sb="16" eb="18">
      <t>キョウリョク</t>
    </rPh>
    <rPh sb="18" eb="20">
      <t>タイセイ</t>
    </rPh>
    <rPh sb="20" eb="22">
      <t>コウチク</t>
    </rPh>
    <phoneticPr fontId="7"/>
  </si>
  <si>
    <t>２　自力施工研修技能習得</t>
    <phoneticPr fontId="7"/>
  </si>
  <si>
    <t>３　災害復旧の取組実証</t>
    <phoneticPr fontId="7"/>
  </si>
  <si>
    <t>４　ハウスの補強</t>
    <phoneticPr fontId="7"/>
  </si>
  <si>
    <t>５　非常用電源の共同利用</t>
    <phoneticPr fontId="7"/>
  </si>
  <si>
    <t>合計</t>
    <rPh sb="0" eb="2">
      <t>ゴウケイ</t>
    </rPh>
    <phoneticPr fontId="7"/>
  </si>
  <si>
    <t>上記のとおり相違ないことを証明する</t>
    <rPh sb="0" eb="2">
      <t>ジョウキ</t>
    </rPh>
    <rPh sb="6" eb="8">
      <t>ソウイ</t>
    </rPh>
    <rPh sb="13" eb="15">
      <t>ショウメイ</t>
    </rPh>
    <phoneticPr fontId="7"/>
  </si>
  <si>
    <t>　　　園芸産地における事業継続推進計画（市町村版）の策定（改定）について</t>
    <rPh sb="3" eb="5">
      <t>エンゲイ</t>
    </rPh>
    <rPh sb="5" eb="7">
      <t>サンチ</t>
    </rPh>
    <rPh sb="11" eb="13">
      <t>ジギョウ</t>
    </rPh>
    <rPh sb="13" eb="15">
      <t>ケイゾク</t>
    </rPh>
    <rPh sb="15" eb="17">
      <t>スイシン</t>
    </rPh>
    <rPh sb="17" eb="19">
      <t>ケイカク</t>
    </rPh>
    <rPh sb="20" eb="23">
      <t>シチョウソン</t>
    </rPh>
    <rPh sb="23" eb="24">
      <t>バン</t>
    </rPh>
    <rPh sb="26" eb="28">
      <t>サクテイ</t>
    </rPh>
    <rPh sb="29" eb="31">
      <t>カイテイ</t>
    </rPh>
    <phoneticPr fontId="19"/>
  </si>
  <si>
    <t>　　　園芸産地における事業継続推進計画（市町村版）の評価について</t>
    <rPh sb="3" eb="5">
      <t>エンゲイ</t>
    </rPh>
    <rPh sb="5" eb="7">
      <t>サンチ</t>
    </rPh>
    <rPh sb="11" eb="13">
      <t>ジギョウ</t>
    </rPh>
    <rPh sb="13" eb="15">
      <t>ケイゾク</t>
    </rPh>
    <rPh sb="15" eb="17">
      <t>スイシン</t>
    </rPh>
    <rPh sb="17" eb="19">
      <t>ケイカク</t>
    </rPh>
    <rPh sb="20" eb="23">
      <t>シチョウソン</t>
    </rPh>
    <rPh sb="23" eb="24">
      <t>バン</t>
    </rPh>
    <rPh sb="26" eb="28">
      <t>ヒョウカ</t>
    </rPh>
    <phoneticPr fontId="19"/>
  </si>
  <si>
    <t>別添２</t>
    <rPh sb="0" eb="2">
      <t>ベッテン</t>
    </rPh>
    <phoneticPr fontId="7"/>
  </si>
  <si>
    <t>別添２　記載例</t>
    <rPh sb="0" eb="2">
      <t>ベッテン</t>
    </rPh>
    <rPh sb="4" eb="7">
      <t>キサイレイ</t>
    </rPh>
    <phoneticPr fontId="7"/>
  </si>
  <si>
    <t>別紙様式１（第２関係）</t>
    <rPh sb="0" eb="2">
      <t>ベッシ</t>
    </rPh>
    <rPh sb="2" eb="4">
      <t>ヨウシキ</t>
    </rPh>
    <rPh sb="6" eb="7">
      <t>ダイ</t>
    </rPh>
    <rPh sb="8" eb="10">
      <t>カンケイ</t>
    </rPh>
    <phoneticPr fontId="6"/>
  </si>
  <si>
    <t>別紙様式２（第３関係）</t>
    <rPh sb="0" eb="2">
      <t>ベッシ</t>
    </rPh>
    <rPh sb="2" eb="4">
      <t>ヨウシキ</t>
    </rPh>
    <rPh sb="6" eb="7">
      <t>ダイ</t>
    </rPh>
    <rPh sb="8" eb="10">
      <t>カンケイ</t>
    </rPh>
    <phoneticPr fontId="6"/>
  </si>
  <si>
    <t>別添１（第２、第３、第４、第５、第８関係）</t>
    <rPh sb="0" eb="2">
      <t>ベッテン</t>
    </rPh>
    <rPh sb="4" eb="5">
      <t>ダイ</t>
    </rPh>
    <rPh sb="7" eb="8">
      <t>ダイ</t>
    </rPh>
    <rPh sb="10" eb="11">
      <t>ダイ</t>
    </rPh>
    <rPh sb="13" eb="14">
      <t>ダイ</t>
    </rPh>
    <rPh sb="16" eb="17">
      <t>ダイ</t>
    </rPh>
    <rPh sb="18" eb="20">
      <t>カンケイ</t>
    </rPh>
    <phoneticPr fontId="7"/>
  </si>
  <si>
    <t>別紙様式３（第４、第５、第６、第９関係）</t>
    <rPh sb="0" eb="2">
      <t>ベッシ</t>
    </rPh>
    <rPh sb="2" eb="4">
      <t>ヨウシキ</t>
    </rPh>
    <rPh sb="6" eb="7">
      <t>ダイ</t>
    </rPh>
    <rPh sb="9" eb="10">
      <t>ダイ</t>
    </rPh>
    <rPh sb="12" eb="13">
      <t>ダイ</t>
    </rPh>
    <rPh sb="15" eb="16">
      <t>ダイ</t>
    </rPh>
    <rPh sb="17" eb="19">
      <t>カンケイ</t>
    </rPh>
    <phoneticPr fontId="7"/>
  </si>
  <si>
    <t>　このことについて、  　年　 月 　日付け　　第　　号に基づき、関係書類を添えて提出します。</t>
    <rPh sb="13" eb="14">
      <t>ネン</t>
    </rPh>
    <rPh sb="16" eb="17">
      <t>ガツ</t>
    </rPh>
    <rPh sb="19" eb="20">
      <t>ニチ</t>
    </rPh>
    <rPh sb="20" eb="21">
      <t>ツ</t>
    </rPh>
    <rPh sb="24" eb="25">
      <t>ダイ</t>
    </rPh>
    <rPh sb="27" eb="28">
      <t>ゴウ</t>
    </rPh>
    <rPh sb="29" eb="30">
      <t>モト</t>
    </rPh>
    <rPh sb="33" eb="35">
      <t>カンケイ</t>
    </rPh>
    <phoneticPr fontId="19"/>
  </si>
  <si>
    <t>　このことについて、　　　　年　　月　　日付け　　第　　号に基づき、関係書類を添えて提出します。</t>
    <rPh sb="14" eb="15">
      <t>ネン</t>
    </rPh>
    <rPh sb="17" eb="18">
      <t>ガツ</t>
    </rPh>
    <rPh sb="20" eb="21">
      <t>ニチ</t>
    </rPh>
    <rPh sb="21" eb="22">
      <t>ツ</t>
    </rPh>
    <rPh sb="25" eb="26">
      <t>ダイ</t>
    </rPh>
    <rPh sb="28" eb="29">
      <t>ゴウ</t>
    </rPh>
    <rPh sb="30" eb="31">
      <t>モト</t>
    </rPh>
    <rPh sb="34" eb="36">
      <t>カンケイ</t>
    </rPh>
    <phoneticPr fontId="19"/>
  </si>
  <si>
    <t>※ 関係書類として別添１の事業継続推進計画書（市町村版）及び取組主体の事業継続
　 計画（案）を添付すること。</t>
    <rPh sb="9" eb="11">
      <t>ベッテン</t>
    </rPh>
    <rPh sb="13" eb="15">
      <t>ジギョウ</t>
    </rPh>
    <rPh sb="15" eb="17">
      <t>ケイゾク</t>
    </rPh>
    <rPh sb="17" eb="19">
      <t>スイシン</t>
    </rPh>
    <rPh sb="19" eb="22">
      <t>ケイカクショ</t>
    </rPh>
    <rPh sb="23" eb="26">
      <t>シチョウソン</t>
    </rPh>
    <rPh sb="26" eb="27">
      <t>バン</t>
    </rPh>
    <rPh sb="28" eb="29">
      <t>オヨ</t>
    </rPh>
    <rPh sb="30" eb="32">
      <t>トリクミ</t>
    </rPh>
    <rPh sb="32" eb="34">
      <t>シュタイ</t>
    </rPh>
    <rPh sb="35" eb="37">
      <t>ジギョウ</t>
    </rPh>
    <rPh sb="37" eb="39">
      <t>ケイゾク</t>
    </rPh>
    <rPh sb="42" eb="44">
      <t>ケイカク</t>
    </rPh>
    <rPh sb="45" eb="46">
      <t>アン</t>
    </rPh>
    <rPh sb="48" eb="50">
      <t>テンプ</t>
    </rPh>
    <phoneticPr fontId="19"/>
  </si>
  <si>
    <t>※ 関係書類として別添１の事業継続推進計画書（市町村版）、別添２の評価シート及び
   取組主体の事業継続計画（案）を添付すること。</t>
    <rPh sb="9" eb="11">
      <t>ベッテン</t>
    </rPh>
    <rPh sb="13" eb="15">
      <t>ジギョウ</t>
    </rPh>
    <rPh sb="15" eb="17">
      <t>ケイゾク</t>
    </rPh>
    <rPh sb="17" eb="19">
      <t>スイシン</t>
    </rPh>
    <rPh sb="19" eb="22">
      <t>ケイカクショ</t>
    </rPh>
    <rPh sb="23" eb="26">
      <t>シチョウソン</t>
    </rPh>
    <rPh sb="26" eb="27">
      <t>バン</t>
    </rPh>
    <rPh sb="29" eb="31">
      <t>ベッテン</t>
    </rPh>
    <rPh sb="33" eb="35">
      <t>ヒョウカ</t>
    </rPh>
    <rPh sb="38" eb="39">
      <t>オヨ</t>
    </rPh>
    <rPh sb="44" eb="46">
      <t>トリクミ</t>
    </rPh>
    <rPh sb="46" eb="48">
      <t>シュタイ</t>
    </rPh>
    <rPh sb="49" eb="51">
      <t>ジギョウ</t>
    </rPh>
    <rPh sb="51" eb="53">
      <t>ケイゾク</t>
    </rPh>
    <rPh sb="53" eb="55">
      <t>ケイカク</t>
    </rPh>
    <rPh sb="56" eb="57">
      <t>アン</t>
    </rPh>
    <rPh sb="59" eb="61">
      <t>テンプ</t>
    </rPh>
    <phoneticPr fontId="19"/>
  </si>
  <si>
    <t>実施目標（</t>
    <rPh sb="0" eb="2">
      <t>ジッシ</t>
    </rPh>
    <rPh sb="2" eb="4">
      <t>モクヒョウ</t>
    </rPh>
    <phoneticPr fontId="6"/>
  </si>
  <si>
    <t>達成状況（</t>
    <rPh sb="0" eb="2">
      <t>タッセイ</t>
    </rPh>
    <rPh sb="2" eb="4">
      <t>ジョウキョウ</t>
    </rPh>
    <phoneticPr fontId="6"/>
  </si>
  <si>
    <t>（</t>
    <phoneticPr fontId="6"/>
  </si>
  <si>
    <t>熊本県知事　○○　○○　様</t>
    <rPh sb="0" eb="2">
      <t>クマモト</t>
    </rPh>
    <rPh sb="2" eb="5">
      <t>ケンチジ</t>
    </rPh>
    <rPh sb="3" eb="5">
      <t>チジ</t>
    </rPh>
    <rPh sb="12" eb="13">
      <t>サマ</t>
    </rPh>
    <phoneticPr fontId="16"/>
  </si>
  <si>
    <t>熊本県知事　○○　○○　様</t>
    <rPh sb="0" eb="2">
      <t>クマモト</t>
    </rPh>
    <rPh sb="2" eb="5">
      <t>ケンチジ</t>
    </rPh>
    <rPh sb="12" eb="13">
      <t>サマ</t>
    </rPh>
    <phoneticPr fontId="16"/>
  </si>
  <si>
    <t>熊本県知事　○○　○○　様</t>
    <rPh sb="0" eb="2">
      <t>クマモト</t>
    </rPh>
    <phoneticPr fontId="16"/>
  </si>
  <si>
    <t>　市町村名　　農政主管課長名　　　　　　　　　</t>
    <rPh sb="1" eb="4">
      <t>シチョウソン</t>
    </rPh>
    <rPh sb="4" eb="5">
      <t>メイ</t>
    </rPh>
    <rPh sb="7" eb="9">
      <t>ノウセイ</t>
    </rPh>
    <rPh sb="9" eb="11">
      <t>シュカン</t>
    </rPh>
    <rPh sb="11" eb="13">
      <t>カチョウ</t>
    </rPh>
    <rPh sb="13" eb="14">
      <t>メイ</t>
    </rPh>
    <phoneticPr fontId="7"/>
  </si>
  <si>
    <t>別紙様式６（第１０関係）</t>
    <rPh sb="0" eb="2">
      <t>ベッシ</t>
    </rPh>
    <rPh sb="2" eb="4">
      <t>ヨウシキ</t>
    </rPh>
    <rPh sb="9" eb="11">
      <t>カンケイ</t>
    </rPh>
    <phoneticPr fontId="7"/>
  </si>
  <si>
    <t>○○部会</t>
    <rPh sb="2" eb="4">
      <t>ブカイ</t>
    </rPh>
    <phoneticPr fontId="8"/>
  </si>
  <si>
    <t xml:space="preserve"> ２：計画面積は累計値を各年度記載すること（例：令和３年度3.5ha策定し、令和４年度は新たに0.5ha策定した場合は、令和４年度のBCP策定面積は4.0ha）。</t>
    <phoneticPr fontId="6"/>
  </si>
  <si>
    <t>　　　２：対象面積は事業実施年度に実施する面積を記載すること。</t>
    <rPh sb="5" eb="7">
      <t>タイショウ</t>
    </rPh>
    <rPh sb="7" eb="9">
      <t>メンセキ</t>
    </rPh>
    <rPh sb="10" eb="12">
      <t>ジギョウ</t>
    </rPh>
    <rPh sb="12" eb="14">
      <t>ジッシ</t>
    </rPh>
    <rPh sb="14" eb="16">
      <t>ネンド</t>
    </rPh>
    <rPh sb="17" eb="19">
      <t>ジッシ</t>
    </rPh>
    <rPh sb="21" eb="23">
      <t>メンセキ</t>
    </rPh>
    <rPh sb="24" eb="26">
      <t>キサイ</t>
    </rPh>
    <phoneticPr fontId="6"/>
  </si>
  <si>
    <t>１：１「園芸産地における事業継続計画（案）」の添付については、「園芸産地における事業継続計画（案）」（４想定する災害と内容、５災害発生前後におけるヒト・モノ・カネ・情報等に与える影響と取組内容、７事業継続に向けた維持管理について未記載）の提出で良いが、実績報告書提出時には成案の「園芸産地における事業継続計画」を提出する。
２：２から４までのうち、２①を除き、事業計画の申請時に提出が困難な資料は、交付申請時までに提出する。</t>
    <rPh sb="19" eb="20">
      <t>アン</t>
    </rPh>
    <rPh sb="23" eb="25">
      <t>テンプ</t>
    </rPh>
    <rPh sb="32" eb="34">
      <t>エンゲイ</t>
    </rPh>
    <rPh sb="34" eb="36">
      <t>サンチ</t>
    </rPh>
    <rPh sb="40" eb="42">
      <t>ジギョウ</t>
    </rPh>
    <rPh sb="42" eb="44">
      <t>ケイゾク</t>
    </rPh>
    <rPh sb="44" eb="46">
      <t>ケイカク</t>
    </rPh>
    <rPh sb="119" eb="121">
      <t>テイシュツ</t>
    </rPh>
    <rPh sb="136" eb="138">
      <t>セイアン</t>
    </rPh>
    <rPh sb="140" eb="142">
      <t>エンゲイ</t>
    </rPh>
    <rPh sb="142" eb="144">
      <t>サンチ</t>
    </rPh>
    <rPh sb="148" eb="150">
      <t>ジギョウ</t>
    </rPh>
    <rPh sb="150" eb="152">
      <t>ケイゾク</t>
    </rPh>
    <rPh sb="177" eb="178">
      <t>ノゾ</t>
    </rPh>
    <rPh sb="180" eb="182">
      <t>ジギョウ</t>
    </rPh>
    <rPh sb="182" eb="184">
      <t>ケイカク</t>
    </rPh>
    <rPh sb="185" eb="188">
      <t>シンセイジ</t>
    </rPh>
    <rPh sb="189" eb="191">
      <t>テイシュツ</t>
    </rPh>
    <rPh sb="192" eb="194">
      <t>コンナン</t>
    </rPh>
    <rPh sb="195" eb="197">
      <t>シリョウ</t>
    </rPh>
    <rPh sb="199" eb="201">
      <t>コウフ</t>
    </rPh>
    <rPh sb="201" eb="204">
      <t>シンセイジ</t>
    </rPh>
    <rPh sb="207" eb="209">
      <t>テイシュツ</t>
    </rPh>
    <phoneticPr fontId="6"/>
  </si>
  <si>
    <t>農業機械等リース計画書</t>
    <rPh sb="0" eb="2">
      <t>ノウギョウ</t>
    </rPh>
    <rPh sb="2" eb="4">
      <t>キカイ</t>
    </rPh>
    <rPh sb="4" eb="5">
      <t>ナド</t>
    </rPh>
    <rPh sb="8" eb="11">
      <t>ケイカクショ</t>
    </rPh>
    <phoneticPr fontId="16"/>
  </si>
  <si>
    <t>令和</t>
    <rPh sb="0" eb="1">
      <t>レイ</t>
    </rPh>
    <rPh sb="1" eb="2">
      <t>ワ</t>
    </rPh>
    <phoneticPr fontId="16"/>
  </si>
  <si>
    <t>１　リース導入する農業機械等</t>
    <rPh sb="5" eb="7">
      <t>ドウニュウ</t>
    </rPh>
    <rPh sb="9" eb="11">
      <t>ノウギョウ</t>
    </rPh>
    <rPh sb="11" eb="13">
      <t>キカイ</t>
    </rPh>
    <rPh sb="13" eb="14">
      <t>ナド</t>
    </rPh>
    <phoneticPr fontId="16"/>
  </si>
  <si>
    <t>導入する農業機械等</t>
    <rPh sb="0" eb="2">
      <t>ドウニュウ</t>
    </rPh>
    <rPh sb="4" eb="6">
      <t>ノウギョウ</t>
    </rPh>
    <rPh sb="6" eb="8">
      <t>キカイ</t>
    </rPh>
    <rPh sb="8" eb="9">
      <t>トウ</t>
    </rPh>
    <phoneticPr fontId="16"/>
  </si>
  <si>
    <t>利用面積(a)</t>
    <rPh sb="0" eb="2">
      <t>リヨウ</t>
    </rPh>
    <rPh sb="2" eb="4">
      <t>メンセキ</t>
    </rPh>
    <phoneticPr fontId="16"/>
  </si>
  <si>
    <t>No</t>
    <phoneticPr fontId="16"/>
  </si>
  <si>
    <t>農業機械等の名称</t>
    <rPh sb="0" eb="2">
      <t>ノウギョウ</t>
    </rPh>
    <rPh sb="2" eb="4">
      <t>キカイ</t>
    </rPh>
    <rPh sb="4" eb="5">
      <t>ナド</t>
    </rPh>
    <rPh sb="6" eb="8">
      <t>メイショウ</t>
    </rPh>
    <phoneticPr fontId="16"/>
  </si>
  <si>
    <t>②</t>
    <phoneticPr fontId="16"/>
  </si>
  <si>
    <t>③</t>
    <phoneticPr fontId="16"/>
  </si>
  <si>
    <t>④</t>
    <phoneticPr fontId="16"/>
  </si>
  <si>
    <t>⑤</t>
    <phoneticPr fontId="16"/>
  </si>
  <si>
    <t>⑥</t>
    <phoneticPr fontId="16"/>
  </si>
  <si>
    <t>⑦</t>
    <phoneticPr fontId="16"/>
  </si>
  <si>
    <t>⑧</t>
    <phoneticPr fontId="16"/>
  </si>
  <si>
    <t>⑩</t>
    <phoneticPr fontId="16"/>
  </si>
  <si>
    <t>２　リース料助成要望額</t>
    <rPh sb="5" eb="6">
      <t>リョウ</t>
    </rPh>
    <rPh sb="6" eb="8">
      <t>ジョセイ</t>
    </rPh>
    <rPh sb="8" eb="10">
      <t>ヨウボウ</t>
    </rPh>
    <rPh sb="10" eb="11">
      <t>ガク</t>
    </rPh>
    <phoneticPr fontId="16"/>
  </si>
  <si>
    <t>農業機械等No</t>
    <rPh sb="0" eb="2">
      <t>ノウギョウ</t>
    </rPh>
    <rPh sb="2" eb="4">
      <t>キカイ</t>
    </rPh>
    <rPh sb="4" eb="5">
      <t>ナド</t>
    </rPh>
    <phoneticPr fontId="16"/>
  </si>
  <si>
    <t>リース期間</t>
    <rPh sb="3" eb="5">
      <t>キカン</t>
    </rPh>
    <phoneticPr fontId="16"/>
  </si>
  <si>
    <t>開始日～終了予定日（※１）</t>
    <rPh sb="0" eb="3">
      <t>カイシビ</t>
    </rPh>
    <rPh sb="4" eb="6">
      <t>シュウリョウ</t>
    </rPh>
    <rPh sb="6" eb="9">
      <t>ヨテイビ</t>
    </rPh>
    <phoneticPr fontId="16"/>
  </si>
  <si>
    <t>年</t>
    <rPh sb="0" eb="1">
      <t>ネン</t>
    </rPh>
    <phoneticPr fontId="16"/>
  </si>
  <si>
    <t>月</t>
    <rPh sb="0" eb="1">
      <t>ガツ</t>
    </rPh>
    <phoneticPr fontId="16"/>
  </si>
  <si>
    <t>日</t>
    <rPh sb="0" eb="1">
      <t>ニチ</t>
    </rPh>
    <phoneticPr fontId="16"/>
  </si>
  <si>
    <t>リース借受日から○年間（※２）</t>
    <rPh sb="3" eb="5">
      <t>カリウケ</t>
    </rPh>
    <rPh sb="5" eb="6">
      <t>ヒ</t>
    </rPh>
    <rPh sb="9" eb="11">
      <t>ネンカン</t>
    </rPh>
    <phoneticPr fontId="16"/>
  </si>
  <si>
    <t>リース物件取得予定見込額（税抜き）</t>
    <rPh sb="3" eb="5">
      <t>ブッケン</t>
    </rPh>
    <rPh sb="5" eb="7">
      <t>シュトク</t>
    </rPh>
    <rPh sb="7" eb="9">
      <t>ヨテイ</t>
    </rPh>
    <rPh sb="9" eb="11">
      <t>ミコ</t>
    </rPh>
    <rPh sb="11" eb="12">
      <t>ガク</t>
    </rPh>
    <rPh sb="13" eb="14">
      <t>ゼイ</t>
    </rPh>
    <rPh sb="14" eb="15">
      <t>ヌ</t>
    </rPh>
    <phoneticPr fontId="16"/>
  </si>
  <si>
    <t>円</t>
    <rPh sb="0" eb="1">
      <t>エン</t>
    </rPh>
    <phoneticPr fontId="16"/>
  </si>
  <si>
    <t>リース期間終了後の残価設定（税抜き）</t>
    <rPh sb="3" eb="5">
      <t>キカン</t>
    </rPh>
    <rPh sb="5" eb="7">
      <t>シュウリョウ</t>
    </rPh>
    <rPh sb="7" eb="8">
      <t>ゴ</t>
    </rPh>
    <rPh sb="9" eb="10">
      <t>ザン</t>
    </rPh>
    <rPh sb="11" eb="13">
      <t>セッテイ</t>
    </rPh>
    <rPh sb="14" eb="15">
      <t>ゼイ</t>
    </rPh>
    <rPh sb="15" eb="16">
      <t>ヌ</t>
    </rPh>
    <phoneticPr fontId="16"/>
  </si>
  <si>
    <t>リース料助成要望額</t>
    <rPh sb="3" eb="4">
      <t>リョウ</t>
    </rPh>
    <rPh sb="4" eb="6">
      <t>ジョセイ</t>
    </rPh>
    <rPh sb="6" eb="8">
      <t>ヨウボウ</t>
    </rPh>
    <rPh sb="8" eb="9">
      <t>ガク</t>
    </rPh>
    <phoneticPr fontId="16"/>
  </si>
  <si>
    <t>リース諸費用（金利・保険料・消費税等）</t>
    <rPh sb="3" eb="6">
      <t>ショヒヨウ</t>
    </rPh>
    <rPh sb="7" eb="9">
      <t>キンリ</t>
    </rPh>
    <rPh sb="10" eb="13">
      <t>ホケンリョウ</t>
    </rPh>
    <rPh sb="14" eb="17">
      <t>ショウヒゼイ</t>
    </rPh>
    <rPh sb="17" eb="18">
      <t>トウ</t>
    </rPh>
    <phoneticPr fontId="16"/>
  </si>
  <si>
    <t>機械設備等利用者負担リース料（税込み）</t>
    <rPh sb="0" eb="2">
      <t>キカイ</t>
    </rPh>
    <rPh sb="2" eb="4">
      <t>セツビ</t>
    </rPh>
    <rPh sb="4" eb="5">
      <t>トウ</t>
    </rPh>
    <rPh sb="5" eb="8">
      <t>リヨウシャ</t>
    </rPh>
    <rPh sb="8" eb="10">
      <t>フタン</t>
    </rPh>
    <rPh sb="13" eb="14">
      <t>リョウ</t>
    </rPh>
    <rPh sb="15" eb="17">
      <t>ゼイコ</t>
    </rPh>
    <phoneticPr fontId="16"/>
  </si>
  <si>
    <t>リース物件設置・保管場所</t>
    <rPh sb="3" eb="5">
      <t>ブッケン</t>
    </rPh>
    <rPh sb="5" eb="7">
      <t>セッチ</t>
    </rPh>
    <rPh sb="8" eb="10">
      <t>ホカン</t>
    </rPh>
    <rPh sb="10" eb="12">
      <t>バショ</t>
    </rPh>
    <phoneticPr fontId="16"/>
  </si>
  <si>
    <t>リース物件導入温室</t>
    <rPh sb="3" eb="5">
      <t>ブッケン</t>
    </rPh>
    <rPh sb="5" eb="7">
      <t>ドウニュウ</t>
    </rPh>
    <rPh sb="7" eb="9">
      <t>オンシツ</t>
    </rPh>
    <phoneticPr fontId="16"/>
  </si>
  <si>
    <t>所有者名</t>
    <rPh sb="0" eb="3">
      <t>ショユウシャ</t>
    </rPh>
    <rPh sb="3" eb="4">
      <t>メイ</t>
    </rPh>
    <phoneticPr fontId="16"/>
  </si>
  <si>
    <t>リース導入助成要望額合計（※３）</t>
    <rPh sb="3" eb="5">
      <t>ドウニュウ</t>
    </rPh>
    <rPh sb="5" eb="7">
      <t>ジョセイ</t>
    </rPh>
    <rPh sb="7" eb="9">
      <t>ヨウボウ</t>
    </rPh>
    <rPh sb="9" eb="10">
      <t>ガク</t>
    </rPh>
    <rPh sb="10" eb="12">
      <t>ゴウケイ</t>
    </rPh>
    <phoneticPr fontId="16"/>
  </si>
  <si>
    <t>設置面積</t>
    <rPh sb="0" eb="2">
      <t>セッチ</t>
    </rPh>
    <rPh sb="2" eb="4">
      <t>メンセキ</t>
    </rPh>
    <phoneticPr fontId="16"/>
  </si>
  <si>
    <t>設置年月</t>
    <rPh sb="0" eb="2">
      <t>セッチ</t>
    </rPh>
    <rPh sb="2" eb="3">
      <t>ネン</t>
    </rPh>
    <rPh sb="3" eb="4">
      <t>ガツ</t>
    </rPh>
    <phoneticPr fontId="16"/>
  </si>
  <si>
    <t>５：その他、地方農政局長（北海道にあっては北海道農政事務所長、沖縄県にあっては内閣府沖縄総合事務局長。以下同じ。）が必要と認める資料や事業計画の内容を補足するために必要な資料を添付する。</t>
    <rPh sb="13" eb="16">
      <t>ホッカイドウ</t>
    </rPh>
    <rPh sb="21" eb="24">
      <t>ホッカイドウ</t>
    </rPh>
    <rPh sb="24" eb="26">
      <t>ノウセイ</t>
    </rPh>
    <rPh sb="26" eb="28">
      <t>ジム</t>
    </rPh>
    <rPh sb="28" eb="30">
      <t>ショチョウ</t>
    </rPh>
    <rPh sb="31" eb="34">
      <t>オキナワケン</t>
    </rPh>
    <rPh sb="39" eb="42">
      <t>ナイカクフ</t>
    </rPh>
    <rPh sb="42" eb="44">
      <t>オキナワ</t>
    </rPh>
    <rPh sb="44" eb="46">
      <t>ソウゴウ</t>
    </rPh>
    <rPh sb="46" eb="49">
      <t>ジムキョク</t>
    </rPh>
    <rPh sb="49" eb="50">
      <t>オサ</t>
    </rPh>
    <rPh sb="51" eb="53">
      <t>イカ</t>
    </rPh>
    <rPh sb="53" eb="54">
      <t>オナ</t>
    </rPh>
    <phoneticPr fontId="16"/>
  </si>
  <si>
    <t>③設備の能力、稼動期間等の詳細　④位置図、配置図、平面図　⑤その他、地方農政局長が必要と認める資料や事業計画の内容を補足するために必要な資料　　等</t>
    <rPh sb="17" eb="19">
      <t>イチ</t>
    </rPh>
    <rPh sb="19" eb="20">
      <t>ズ</t>
    </rPh>
    <rPh sb="21" eb="23">
      <t>ハイチ</t>
    </rPh>
    <rPh sb="23" eb="24">
      <t>ズ</t>
    </rPh>
    <rPh sb="25" eb="28">
      <t>ヘイメンズ</t>
    </rPh>
    <phoneticPr fontId="16"/>
  </si>
  <si>
    <t>（参考様式５）</t>
    <rPh sb="1" eb="3">
      <t>サンコウ</t>
    </rPh>
    <rPh sb="3" eb="5">
      <t>ヨウシキ</t>
    </rPh>
    <phoneticPr fontId="6"/>
  </si>
  <si>
    <t>１：想定する複数の災害に共通する影響や、特に考慮すべき影響を抜粋して検討すること。また、「取組内容」には産地において共通的に取り組む内容について記載すること。</t>
    <rPh sb="2" eb="4">
      <t>ソウテイ</t>
    </rPh>
    <rPh sb="6" eb="8">
      <t>フクスウ</t>
    </rPh>
    <rPh sb="9" eb="11">
      <t>サイガイ</t>
    </rPh>
    <rPh sb="12" eb="14">
      <t>キョウツウ</t>
    </rPh>
    <rPh sb="16" eb="18">
      <t>エイキョウ</t>
    </rPh>
    <rPh sb="20" eb="21">
      <t>トク</t>
    </rPh>
    <rPh sb="22" eb="24">
      <t>コウリョ</t>
    </rPh>
    <rPh sb="27" eb="29">
      <t>エイキョウ</t>
    </rPh>
    <rPh sb="30" eb="32">
      <t>バッスイ</t>
    </rPh>
    <rPh sb="34" eb="36">
      <t>ケントウ</t>
    </rPh>
    <rPh sb="45" eb="46">
      <t>ト</t>
    </rPh>
    <rPh sb="46" eb="47">
      <t>ク</t>
    </rPh>
    <rPh sb="47" eb="49">
      <t>ナイヨウ</t>
    </rPh>
    <rPh sb="52" eb="54">
      <t>サンチ</t>
    </rPh>
    <rPh sb="58" eb="60">
      <t>キョウツウ</t>
    </rPh>
    <rPh sb="60" eb="61">
      <t>テキ</t>
    </rPh>
    <rPh sb="62" eb="63">
      <t>ト</t>
    </rPh>
    <rPh sb="64" eb="65">
      <t>ク</t>
    </rPh>
    <rPh sb="66" eb="68">
      <t>ナイヨウ</t>
    </rPh>
    <rPh sb="72" eb="74">
      <t>キサイ</t>
    </rPh>
    <phoneticPr fontId="6"/>
  </si>
  <si>
    <t>３：計画面積は累計値を各年度記載すること（例：令和３年度3.5ha策定し、令和４年度は新たに0.5ha策定した場合は、令和４年度のBCP策定面積は4.0ha）。</t>
    <rPh sb="2" eb="4">
      <t>ケイカク</t>
    </rPh>
    <rPh sb="4" eb="6">
      <t>メンセキ</t>
    </rPh>
    <rPh sb="7" eb="10">
      <t>ルイケイチ</t>
    </rPh>
    <rPh sb="11" eb="14">
      <t>カクネンド</t>
    </rPh>
    <rPh sb="14" eb="16">
      <t>キサイ</t>
    </rPh>
    <rPh sb="21" eb="22">
      <t>レイ</t>
    </rPh>
    <rPh sb="23" eb="25">
      <t>レイワ</t>
    </rPh>
    <rPh sb="26" eb="28">
      <t>ネンド</t>
    </rPh>
    <rPh sb="33" eb="35">
      <t>サクテイ</t>
    </rPh>
    <rPh sb="37" eb="39">
      <t>レイワ</t>
    </rPh>
    <rPh sb="40" eb="42">
      <t>ネンド</t>
    </rPh>
    <rPh sb="43" eb="44">
      <t>アラ</t>
    </rPh>
    <rPh sb="51" eb="53">
      <t>サクテイ</t>
    </rPh>
    <rPh sb="55" eb="57">
      <t>バアイ</t>
    </rPh>
    <rPh sb="59" eb="61">
      <t>レイワ</t>
    </rPh>
    <rPh sb="62" eb="64">
      <t>ネンド</t>
    </rPh>
    <rPh sb="68" eb="70">
      <t>サクテイ</t>
    </rPh>
    <rPh sb="70" eb="72">
      <t>メンセキ</t>
    </rPh>
    <phoneticPr fontId="6"/>
  </si>
  <si>
    <t>モノに与える影響
（ハウス・機械・資材・農作物等）</t>
    <phoneticPr fontId="6"/>
  </si>
  <si>
    <t>　私達は、令和○年度園芸産地における事業継続強化対策による支援を受けて、事業継続計画を実践するために、非常時の対応能力向上に向けた必要な協力体制を整備することを誓約します。</t>
    <rPh sb="1" eb="2">
      <t>ワタシ</t>
    </rPh>
    <rPh sb="2" eb="3">
      <t>タチ</t>
    </rPh>
    <rPh sb="5" eb="7">
      <t>レイワ</t>
    </rPh>
    <rPh sb="8" eb="10">
      <t>ネンド</t>
    </rPh>
    <rPh sb="10" eb="12">
      <t>エンゲイ</t>
    </rPh>
    <rPh sb="12" eb="14">
      <t>サンチ</t>
    </rPh>
    <rPh sb="18" eb="20">
      <t>ジギョウ</t>
    </rPh>
    <rPh sb="20" eb="22">
      <t>ケイゾク</t>
    </rPh>
    <rPh sb="22" eb="24">
      <t>キョウカ</t>
    </rPh>
    <rPh sb="24" eb="26">
      <t>タイサク</t>
    </rPh>
    <rPh sb="29" eb="31">
      <t>シエン</t>
    </rPh>
    <rPh sb="32" eb="33">
      <t>ウ</t>
    </rPh>
    <rPh sb="51" eb="54">
      <t>ヒジョウジ</t>
    </rPh>
    <rPh sb="55" eb="57">
      <t>タイオウ</t>
    </rPh>
    <rPh sb="57" eb="59">
      <t>ノウリョク</t>
    </rPh>
    <rPh sb="59" eb="61">
      <t>コウジョウ</t>
    </rPh>
    <rPh sb="62" eb="63">
      <t>ム</t>
    </rPh>
    <rPh sb="65" eb="67">
      <t>ヒツヨウ</t>
    </rPh>
    <rPh sb="68" eb="70">
      <t>キョウリョク</t>
    </rPh>
    <rPh sb="70" eb="72">
      <t>タイセイ</t>
    </rPh>
    <rPh sb="73" eb="75">
      <t>セイビ</t>
    </rPh>
    <rPh sb="80" eb="82">
      <t>セイヤク</t>
    </rPh>
    <phoneticPr fontId="16"/>
  </si>
  <si>
    <t>令和○年度　園芸産地における事業継続強化対策事業　概算払請求明細書　　</t>
    <rPh sb="0" eb="2">
      <t>レイワ</t>
    </rPh>
    <rPh sb="3" eb="5">
      <t>ネンド</t>
    </rPh>
    <rPh sb="6" eb="8">
      <t>エンゲイ</t>
    </rPh>
    <rPh sb="8" eb="10">
      <t>サンチ</t>
    </rPh>
    <rPh sb="14" eb="16">
      <t>ジギョウ</t>
    </rPh>
    <rPh sb="16" eb="18">
      <t>ケイゾク</t>
    </rPh>
    <rPh sb="18" eb="20">
      <t>キョウカ</t>
    </rPh>
    <rPh sb="20" eb="22">
      <t>タイサク</t>
    </rPh>
    <rPh sb="22" eb="24">
      <t>ジギョウ</t>
    </rPh>
    <phoneticPr fontId="7"/>
  </si>
  <si>
    <t>※１　「園芸産地における事業継続計画」を添付すること。</t>
    <rPh sb="4" eb="6">
      <t>エンゲイ</t>
    </rPh>
    <rPh sb="6" eb="8">
      <t>サンチ</t>
    </rPh>
    <rPh sb="12" eb="14">
      <t>ジギョウ</t>
    </rPh>
    <rPh sb="14" eb="16">
      <t>ケイゾク</t>
    </rPh>
    <rPh sb="16" eb="18">
      <t>ケイカク</t>
    </rPh>
    <rPh sb="20" eb="22">
      <t>テンプ</t>
    </rPh>
    <phoneticPr fontId="6"/>
  </si>
  <si>
    <t>４：「園芸産地における事業継続計画」と整合性がとれていること。</t>
    <rPh sb="3" eb="5">
      <t>エンゲイ</t>
    </rPh>
    <rPh sb="5" eb="7">
      <t>サンチ</t>
    </rPh>
    <rPh sb="11" eb="13">
      <t>ジギョウ</t>
    </rPh>
    <rPh sb="13" eb="15">
      <t>ケイゾク</t>
    </rPh>
    <rPh sb="15" eb="17">
      <t>ケイカク</t>
    </rPh>
    <rPh sb="19" eb="22">
      <t>セイゴウセイ</t>
    </rPh>
    <phoneticPr fontId="6"/>
  </si>
  <si>
    <t>全ての事業メニューを活用する際は、「園芸産地における事業継続計画」に位置付けられた取組となっているか。</t>
    <rPh sb="0" eb="1">
      <t>スベ</t>
    </rPh>
    <rPh sb="3" eb="5">
      <t>ジギョウ</t>
    </rPh>
    <rPh sb="10" eb="12">
      <t>カツヨウ</t>
    </rPh>
    <rPh sb="14" eb="15">
      <t>サイ</t>
    </rPh>
    <rPh sb="18" eb="20">
      <t>エンゲイ</t>
    </rPh>
    <rPh sb="20" eb="22">
      <t>サンチ</t>
    </rPh>
    <rPh sb="26" eb="28">
      <t>ジギョウ</t>
    </rPh>
    <rPh sb="28" eb="30">
      <t>ケイゾク</t>
    </rPh>
    <rPh sb="30" eb="32">
      <t>ケイカク</t>
    </rPh>
    <rPh sb="34" eb="37">
      <t>イチヅ</t>
    </rPh>
    <rPh sb="41" eb="43">
      <t>トリクミ</t>
    </rPh>
    <phoneticPr fontId="6"/>
  </si>
  <si>
    <t>２（１）又は２（２）の事業メニューを活用する際は、非常時の協力体制の整備が整った、又は整う見込みであることを規約や誓約書によって確認したか。</t>
    <rPh sb="4" eb="5">
      <t>マタ</t>
    </rPh>
    <rPh sb="11" eb="13">
      <t>ジギョウ</t>
    </rPh>
    <rPh sb="18" eb="20">
      <t>カツヨウ</t>
    </rPh>
    <rPh sb="22" eb="23">
      <t>サイ</t>
    </rPh>
    <rPh sb="25" eb="28">
      <t>ヒジョウジ</t>
    </rPh>
    <rPh sb="29" eb="31">
      <t>キョウリョク</t>
    </rPh>
    <rPh sb="31" eb="33">
      <t>タイセイ</t>
    </rPh>
    <rPh sb="34" eb="36">
      <t>セイビ</t>
    </rPh>
    <rPh sb="37" eb="38">
      <t>トトノ</t>
    </rPh>
    <rPh sb="41" eb="42">
      <t>マタ</t>
    </rPh>
    <rPh sb="43" eb="44">
      <t>トトノ</t>
    </rPh>
    <rPh sb="45" eb="47">
      <t>ミコ</t>
    </rPh>
    <rPh sb="54" eb="56">
      <t>キヤク</t>
    </rPh>
    <rPh sb="57" eb="60">
      <t>セイヤクショ</t>
    </rPh>
    <rPh sb="64" eb="66">
      <t>カクニン</t>
    </rPh>
    <phoneticPr fontId="6"/>
  </si>
  <si>
    <t>２（２）の事業メニューで補強等を行う全てのハウスが今後10年以上利用される見込みであることを申出書によって確認したか。</t>
    <rPh sb="5" eb="7">
      <t>ジギョウ</t>
    </rPh>
    <rPh sb="12" eb="14">
      <t>ホキョウ</t>
    </rPh>
    <rPh sb="14" eb="15">
      <t>トウ</t>
    </rPh>
    <rPh sb="16" eb="17">
      <t>オコナ</t>
    </rPh>
    <rPh sb="18" eb="19">
      <t>スベ</t>
    </rPh>
    <rPh sb="25" eb="27">
      <t>コンゴ</t>
    </rPh>
    <rPh sb="29" eb="32">
      <t>ネンイジョウ</t>
    </rPh>
    <rPh sb="32" eb="34">
      <t>リヨウ</t>
    </rPh>
    <rPh sb="37" eb="39">
      <t>ミコ</t>
    </rPh>
    <rPh sb="46" eb="49">
      <t>モウシデショ</t>
    </rPh>
    <rPh sb="53" eb="55">
      <t>カクニン</t>
    </rPh>
    <phoneticPr fontId="6"/>
  </si>
  <si>
    <t>２（２）の事業メニューで補強等を行う取組主体は、「防災、減災・国土強靱化のための３か年緊急対策」（平成30年12月14日閣議決定）において、同内容の取組を実施していないか確認したか。</t>
    <rPh sb="5" eb="7">
      <t>ジギョウ</t>
    </rPh>
    <rPh sb="12" eb="14">
      <t>ホキョウ</t>
    </rPh>
    <rPh sb="14" eb="15">
      <t>ナド</t>
    </rPh>
    <rPh sb="16" eb="17">
      <t>オコナ</t>
    </rPh>
    <rPh sb="18" eb="20">
      <t>トリクミ</t>
    </rPh>
    <rPh sb="20" eb="22">
      <t>シュタイ</t>
    </rPh>
    <rPh sb="25" eb="27">
      <t>ボウサイ</t>
    </rPh>
    <rPh sb="28" eb="30">
      <t>ゲンサイ</t>
    </rPh>
    <rPh sb="31" eb="33">
      <t>コクド</t>
    </rPh>
    <rPh sb="33" eb="36">
      <t>キョウジンカ</t>
    </rPh>
    <rPh sb="42" eb="43">
      <t>ネン</t>
    </rPh>
    <rPh sb="43" eb="45">
      <t>キンキュウ</t>
    </rPh>
    <rPh sb="45" eb="47">
      <t>タイサク</t>
    </rPh>
    <rPh sb="49" eb="51">
      <t>ヘイセイ</t>
    </rPh>
    <rPh sb="53" eb="54">
      <t>ネン</t>
    </rPh>
    <rPh sb="56" eb="57">
      <t>ガツ</t>
    </rPh>
    <rPh sb="59" eb="60">
      <t>ニチ</t>
    </rPh>
    <rPh sb="60" eb="62">
      <t>カクギ</t>
    </rPh>
    <rPh sb="62" eb="64">
      <t>ケッテイ</t>
    </rPh>
    <rPh sb="70" eb="73">
      <t>ドウナイヨウ</t>
    </rPh>
    <rPh sb="74" eb="76">
      <t>トリクミ</t>
    </rPh>
    <rPh sb="77" eb="79">
      <t>ジッシ</t>
    </rPh>
    <rPh sb="85" eb="87">
      <t>カクニン</t>
    </rPh>
    <phoneticPr fontId="6"/>
  </si>
  <si>
    <t>（令和</t>
    <rPh sb="1" eb="2">
      <t>レイ</t>
    </rPh>
    <rPh sb="2" eb="3">
      <t>ワ</t>
    </rPh>
    <phoneticPr fontId="6"/>
  </si>
  <si>
    <t>No</t>
    <phoneticPr fontId="6"/>
  </si>
  <si>
    <t>t/10a</t>
    <phoneticPr fontId="16"/>
  </si>
  <si>
    <t>No</t>
    <phoneticPr fontId="6"/>
  </si>
  <si>
    <t>a</t>
    <phoneticPr fontId="16"/>
  </si>
  <si>
    <t>No</t>
    <phoneticPr fontId="6"/>
  </si>
  <si>
    <t>No.</t>
    <phoneticPr fontId="6"/>
  </si>
  <si>
    <t>型式名</t>
    <phoneticPr fontId="6"/>
  </si>
  <si>
    <t>a</t>
    <phoneticPr fontId="16"/>
  </si>
  <si>
    <t>No.</t>
    <phoneticPr fontId="6"/>
  </si>
  <si>
    <t>1：Noは１と一致させること。</t>
    <phoneticPr fontId="6"/>
  </si>
  <si>
    <t>2：各対象ハウスの所在地を示した位置図を添付すること。</t>
    <phoneticPr fontId="6"/>
  </si>
  <si>
    <t>4：優先順位には、停電発生時に緊急の対応を必要とするものから順に番号を記載すること。</t>
    <phoneticPr fontId="6"/>
  </si>
  <si>
    <t>2：保管場所を示した位置図、設置図、平面図を添付すること。</t>
    <phoneticPr fontId="6"/>
  </si>
  <si>
    <t>①</t>
    <phoneticPr fontId="16"/>
  </si>
  <si>
    <t>a</t>
    <phoneticPr fontId="16"/>
  </si>
  <si>
    <t>⑨</t>
    <phoneticPr fontId="16"/>
  </si>
  <si>
    <t>～</t>
    <phoneticPr fontId="16"/>
  </si>
  <si>
    <t>②</t>
    <phoneticPr fontId="16"/>
  </si>
  <si>
    <t>③</t>
    <phoneticPr fontId="16"/>
  </si>
  <si>
    <t>④</t>
    <phoneticPr fontId="16"/>
  </si>
  <si>
    <t>①－②－③＋④</t>
    <phoneticPr fontId="16"/>
  </si>
  <si>
    <t>１：※１及び※２については、いずれかを記入すること。</t>
    <phoneticPr fontId="16"/>
  </si>
  <si>
    <t>２：リース料助成要望額は、A又はBのいずれか小さい額を記入すること。</t>
    <phoneticPr fontId="16"/>
  </si>
  <si>
    <t>Ａ：①×（リース期間/法定耐用年数）×１/２以内（定額の場合は１で計算）</t>
    <phoneticPr fontId="16"/>
  </si>
  <si>
    <t>Ｂ：（①－②）×１/２以内（定額の場合は１で計算）</t>
    <phoneticPr fontId="16"/>
  </si>
  <si>
    <t>３：複数の物件をリースする場合には、物件ごとに当該表を作成し、※３の欄には、合計額を記入する。</t>
    <phoneticPr fontId="16"/>
  </si>
  <si>
    <t>４：販売会社等の見積書の写し等を添付する。</t>
    <phoneticPr fontId="16"/>
  </si>
  <si>
    <t>２　園芸産地における事業継続計画の実践</t>
    <phoneticPr fontId="6"/>
  </si>
  <si>
    <t>１　園芸産地における事業継続計画の検討及び策定、非常時の協力体制の整備</t>
    <phoneticPr fontId="6"/>
  </si>
  <si>
    <t>（１）①自力施工等の技能習得</t>
    <phoneticPr fontId="6"/>
  </si>
  <si>
    <t>１　事業実施年度における事業計画</t>
    <phoneticPr fontId="6"/>
  </si>
  <si>
    <t>ha</t>
    <phoneticPr fontId="6"/>
  </si>
  <si>
    <t>ha</t>
    <phoneticPr fontId="6"/>
  </si>
  <si>
    <t>２：「構成員の役割」の欄には、各構成員の役割を記入すること。</t>
    <phoneticPr fontId="6"/>
  </si>
  <si>
    <t>（注）</t>
    <phoneticPr fontId="6"/>
  </si>
  <si>
    <t>○○　○○</t>
    <phoneticPr fontId="6"/>
  </si>
  <si>
    <t>JA○○</t>
    <phoneticPr fontId="6"/>
  </si>
  <si>
    <t>JA○○</t>
    <phoneticPr fontId="6"/>
  </si>
  <si>
    <t>構成員の役割</t>
    <phoneticPr fontId="6"/>
  </si>
  <si>
    <t>メールアドレス</t>
    <phoneticPr fontId="6"/>
  </si>
  <si>
    <t>年度</t>
    <phoneticPr fontId="6"/>
  </si>
  <si>
    <t>にしてるので</t>
    <phoneticPr fontId="6"/>
  </si>
  <si>
    <t>✔</t>
    <phoneticPr fontId="6"/>
  </si>
  <si>
    <t>→</t>
    <phoneticPr fontId="6"/>
  </si>
  <si>
    <t>プルダウン</t>
    <phoneticPr fontId="6"/>
  </si>
  <si>
    <t>産地事業（計画）（変更計画）（実績）書</t>
    <rPh sb="0" eb="2">
      <t>サンチ</t>
    </rPh>
    <rPh sb="2" eb="4">
      <t>ジギョウ</t>
    </rPh>
    <rPh sb="5" eb="7">
      <t>ケイカク</t>
    </rPh>
    <rPh sb="9" eb="11">
      <t>ヘンコウ</t>
    </rPh>
    <rPh sb="11" eb="13">
      <t>ケイカク</t>
    </rPh>
    <rPh sb="15" eb="17">
      <t>ジッセキ</t>
    </rPh>
    <rPh sb="18" eb="19">
      <t>ショ</t>
    </rPh>
    <phoneticPr fontId="6"/>
  </si>
  <si>
    <t>助成対象者は農業用ハウス強靭化緊急対策事業でハウスの補強等を実施　した・していない</t>
    <phoneticPr fontId="6"/>
  </si>
  <si>
    <t>別紙様式３　別添③</t>
    <rPh sb="0" eb="2">
      <t>ベッシ</t>
    </rPh>
    <rPh sb="2" eb="4">
      <t>ヨウシキ</t>
    </rPh>
    <rPh sb="6" eb="8">
      <t>ベッテン</t>
    </rPh>
    <phoneticPr fontId="16"/>
  </si>
  <si>
    <r>
      <t>２（２）の事業メニューで補強等を行う全てのハウスにおいて、園芸施設共済又は民間の保険</t>
    </r>
    <r>
      <rPr>
        <sz val="11"/>
        <rFont val="ＭＳ Ｐゴシック"/>
        <family val="3"/>
        <charset val="128"/>
        <scheme val="minor"/>
      </rPr>
      <t>に加入することを誓約書によって確認したか。</t>
    </r>
    <rPh sb="5" eb="7">
      <t>ジギョウ</t>
    </rPh>
    <rPh sb="12" eb="14">
      <t>ホキョウ</t>
    </rPh>
    <rPh sb="14" eb="15">
      <t>トウ</t>
    </rPh>
    <rPh sb="16" eb="17">
      <t>オコナ</t>
    </rPh>
    <rPh sb="18" eb="19">
      <t>スベ</t>
    </rPh>
    <rPh sb="29" eb="31">
      <t>エンゲイ</t>
    </rPh>
    <rPh sb="31" eb="33">
      <t>シセツ</t>
    </rPh>
    <rPh sb="33" eb="35">
      <t>キョウサイ</t>
    </rPh>
    <rPh sb="35" eb="36">
      <t>マタ</t>
    </rPh>
    <rPh sb="37" eb="39">
      <t>ミンカン</t>
    </rPh>
    <rPh sb="40" eb="42">
      <t>ホケン</t>
    </rPh>
    <rPh sb="43" eb="45">
      <t>カニュウ</t>
    </rPh>
    <rPh sb="50" eb="53">
      <t>セイヤクショ</t>
    </rPh>
    <rPh sb="57" eb="59">
      <t>カクニン</t>
    </rPh>
    <phoneticPr fontId="6"/>
  </si>
  <si>
    <t>３：記載した取組のうち、事業を活用するものがある場合は備考欄に記載すること（都道府県・市単独事業等も記載すること）。また事業の活用がない場合は「-」で示すこと。</t>
    <rPh sb="2" eb="4">
      <t>キサイ</t>
    </rPh>
    <rPh sb="6" eb="8">
      <t>トリクミ</t>
    </rPh>
    <rPh sb="12" eb="14">
      <t>ジギョウ</t>
    </rPh>
    <rPh sb="15" eb="17">
      <t>カツヨウ</t>
    </rPh>
    <rPh sb="24" eb="26">
      <t>バアイ</t>
    </rPh>
    <rPh sb="27" eb="29">
      <t>ビコウ</t>
    </rPh>
    <rPh sb="29" eb="30">
      <t>ラン</t>
    </rPh>
    <rPh sb="31" eb="33">
      <t>キサイ</t>
    </rPh>
    <rPh sb="38" eb="42">
      <t>トドウフケン</t>
    </rPh>
    <rPh sb="41" eb="42">
      <t>ケン</t>
    </rPh>
    <rPh sb="43" eb="44">
      <t>シ</t>
    </rPh>
    <rPh sb="44" eb="46">
      <t>タンドク</t>
    </rPh>
    <rPh sb="46" eb="48">
      <t>ジギョウ</t>
    </rPh>
    <rPh sb="48" eb="49">
      <t>ナド</t>
    </rPh>
    <rPh sb="50" eb="52">
      <t>キサイ</t>
    </rPh>
    <rPh sb="60" eb="62">
      <t>ジギョウ</t>
    </rPh>
    <rPh sb="63" eb="65">
      <t>カツヨウ</t>
    </rPh>
    <rPh sb="68" eb="70">
      <t>バアイ</t>
    </rPh>
    <rPh sb="75" eb="76">
      <t>シメ</t>
    </rPh>
    <phoneticPr fontId="6"/>
  </si>
  <si>
    <r>
      <t>２：</t>
    </r>
    <r>
      <rPr>
        <sz val="11"/>
        <color theme="1"/>
        <rFont val="ＭＳ Ｐゴシック"/>
        <family val="3"/>
        <charset val="128"/>
        <scheme val="minor"/>
      </rPr>
      <t>「積算（経費）の根拠」</t>
    </r>
    <r>
      <rPr>
        <sz val="11"/>
        <rFont val="ＭＳ Ｐゴシック"/>
        <family val="3"/>
        <charset val="128"/>
        <scheme val="minor"/>
      </rPr>
      <t>の欄には、各費目の単価や回数等、経費の根拠を記入する。</t>
    </r>
    <rPh sb="14" eb="15">
      <t>ラン</t>
    </rPh>
    <rPh sb="18" eb="19">
      <t>カク</t>
    </rPh>
    <rPh sb="19" eb="21">
      <t>ヒモク</t>
    </rPh>
    <rPh sb="22" eb="24">
      <t>タンカ</t>
    </rPh>
    <rPh sb="25" eb="27">
      <t>カイスウ</t>
    </rPh>
    <rPh sb="27" eb="28">
      <t>トウ</t>
    </rPh>
    <rPh sb="29" eb="31">
      <t>ケイヒ</t>
    </rPh>
    <rPh sb="32" eb="34">
      <t>コンキョ</t>
    </rPh>
    <rPh sb="35" eb="37">
      <t>キニュウ</t>
    </rPh>
    <phoneticPr fontId="16"/>
  </si>
  <si>
    <t>既存ハウスへの被害防止対策として、補強等に必要な資材、機械設備の購入及び機械設備のリース導入を行う場合は、次に掲げる資料を添付する。</t>
    <rPh sb="0" eb="2">
      <t>キゾン</t>
    </rPh>
    <rPh sb="7" eb="9">
      <t>ヒガイ</t>
    </rPh>
    <rPh sb="9" eb="11">
      <t>ボウシ</t>
    </rPh>
    <rPh sb="11" eb="13">
      <t>タイサク</t>
    </rPh>
    <rPh sb="17" eb="19">
      <t>ホキョウ</t>
    </rPh>
    <rPh sb="19" eb="20">
      <t>トウ</t>
    </rPh>
    <rPh sb="21" eb="23">
      <t>ヒツヨウ</t>
    </rPh>
    <rPh sb="24" eb="26">
      <t>シザイ</t>
    </rPh>
    <rPh sb="27" eb="29">
      <t>キカイ</t>
    </rPh>
    <rPh sb="29" eb="31">
      <t>セツビ</t>
    </rPh>
    <rPh sb="32" eb="34">
      <t>コウニュウ</t>
    </rPh>
    <rPh sb="34" eb="35">
      <t>オヨ</t>
    </rPh>
    <rPh sb="36" eb="38">
      <t>キカイ</t>
    </rPh>
    <rPh sb="38" eb="40">
      <t>セツビ</t>
    </rPh>
    <rPh sb="44" eb="46">
      <t>ドウニュウ</t>
    </rPh>
    <rPh sb="47" eb="48">
      <t>オコナ</t>
    </rPh>
    <rPh sb="49" eb="51">
      <t>バアイ</t>
    </rPh>
    <rPh sb="53" eb="54">
      <t>ツギ</t>
    </rPh>
    <rPh sb="55" eb="56">
      <t>カカ</t>
    </rPh>
    <rPh sb="58" eb="60">
      <t>シリョウ</t>
    </rPh>
    <rPh sb="61" eb="63">
      <t>テンプ</t>
    </rPh>
    <phoneticPr fontId="16"/>
  </si>
  <si>
    <t>①（別紙）の補強等計画書、非常用電源共同利用計画書（該当する場合）及び農業機械等リース計画書（該当する場合）　②販売会社等の見積書の写し、機械設備のカタログ等</t>
    <rPh sb="2" eb="4">
      <t>ベッシ</t>
    </rPh>
    <rPh sb="6" eb="8">
      <t>ホキョウ</t>
    </rPh>
    <rPh sb="8" eb="9">
      <t>トウ</t>
    </rPh>
    <rPh sb="9" eb="12">
      <t>ケイカクショ</t>
    </rPh>
    <rPh sb="13" eb="16">
      <t>ヒジョウヨウ</t>
    </rPh>
    <rPh sb="16" eb="18">
      <t>デンゲン</t>
    </rPh>
    <rPh sb="18" eb="20">
      <t>キョウドウ</t>
    </rPh>
    <rPh sb="20" eb="22">
      <t>リヨウ</t>
    </rPh>
    <rPh sb="22" eb="24">
      <t>ケイカク</t>
    </rPh>
    <rPh sb="24" eb="25">
      <t>カ</t>
    </rPh>
    <rPh sb="26" eb="28">
      <t>ガイトウ</t>
    </rPh>
    <rPh sb="30" eb="32">
      <t>バアイ</t>
    </rPh>
    <rPh sb="33" eb="34">
      <t>オヨ</t>
    </rPh>
    <rPh sb="35" eb="37">
      <t>ノウギョウ</t>
    </rPh>
    <rPh sb="37" eb="39">
      <t>キカイ</t>
    </rPh>
    <rPh sb="39" eb="40">
      <t>ナド</t>
    </rPh>
    <rPh sb="43" eb="46">
      <t>ケイカクショ</t>
    </rPh>
    <rPh sb="47" eb="49">
      <t>ガイトウ</t>
    </rPh>
    <rPh sb="51" eb="53">
      <t>バアイ</t>
    </rPh>
    <phoneticPr fontId="16"/>
  </si>
  <si>
    <t>3：必要電力量には、当該ハウスの停電時に農産物を生産するのに必要な機器等を使用するために必要な電力量を記載すること。</t>
    <rPh sb="20" eb="23">
      <t>ノウサンブツ</t>
    </rPh>
    <rPh sb="24" eb="26">
      <t>セイサン</t>
    </rPh>
    <rPh sb="30" eb="32">
      <t>ヒツヨウ</t>
    </rPh>
    <rPh sb="37" eb="39">
      <t>シヨウ</t>
    </rPh>
    <phoneticPr fontId="6"/>
  </si>
  <si>
    <r>
      <t>（参考様式</t>
    </r>
    <r>
      <rPr>
        <sz val="14"/>
        <color theme="1"/>
        <rFont val="ＭＳ Ｐゴシック"/>
        <family val="3"/>
        <charset val="128"/>
        <scheme val="minor"/>
      </rPr>
      <t>４）</t>
    </r>
    <rPh sb="1" eb="3">
      <t>サンコウ</t>
    </rPh>
    <rPh sb="3" eb="5">
      <t>ヨウシキ</t>
    </rPh>
    <phoneticPr fontId="16"/>
  </si>
  <si>
    <r>
      <t>５　災害発生前後におけるヒト・モノ・カネ・セーフティネット</t>
    </r>
    <r>
      <rPr>
        <b/>
        <sz val="11"/>
        <color theme="1"/>
        <rFont val="ＭＳ Ｐゴシック"/>
        <family val="3"/>
        <charset val="128"/>
        <scheme val="minor"/>
      </rPr>
      <t>・</t>
    </r>
    <r>
      <rPr>
        <sz val="11"/>
        <color theme="1"/>
        <rFont val="ＭＳ Ｐゴシック"/>
        <family val="3"/>
        <charset val="128"/>
        <scheme val="minor"/>
      </rPr>
      <t>情報等に与える影響と取組内容</t>
    </r>
    <rPh sb="2" eb="4">
      <t>サイガイ</t>
    </rPh>
    <rPh sb="4" eb="6">
      <t>ハッセイ</t>
    </rPh>
    <rPh sb="6" eb="8">
      <t>ゼンゴ</t>
    </rPh>
    <rPh sb="30" eb="32">
      <t>ジョウホウ</t>
    </rPh>
    <rPh sb="32" eb="33">
      <t>ナド</t>
    </rPh>
    <rPh sb="34" eb="35">
      <t>アタ</t>
    </rPh>
    <rPh sb="37" eb="39">
      <t>エイキョウ</t>
    </rPh>
    <rPh sb="40" eb="42">
      <t>トリクミ</t>
    </rPh>
    <rPh sb="42" eb="44">
      <t>ナイヨウ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</si>
</sst>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quot;年&quot;m&quot;月&quot;"/>
    <numFmt numFmtId="177" formatCode="#,##0_);[Red]\(#,##0\)"/>
    <numFmt numFmtId="178" formatCode="#,##0.0_);[Red]\(#,##0.0\)"/>
    <numFmt numFmtId="179" formatCode="0.0%"/>
    <numFmt numFmtId="180" formatCode="#\ &quot;産&quot;&quot;地&quot;"/>
    <numFmt numFmtId="181" formatCode="#,##0_ "/>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4"/>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6"/>
      <name val="ＭＳ Ｐゴシック"/>
      <family val="3"/>
      <charset val="128"/>
      <scheme val="minor"/>
    </font>
    <font>
      <sz val="36"/>
      <name val="ＭＳ Ｐゴシック"/>
      <family val="3"/>
      <charset val="128"/>
      <scheme val="minor"/>
    </font>
    <font>
      <sz val="28"/>
      <name val="ＭＳ Ｐゴシック"/>
      <family val="3"/>
      <charset val="128"/>
      <scheme val="minor"/>
    </font>
    <font>
      <sz val="20"/>
      <name val="ＭＳ Ｐゴシック"/>
      <family val="3"/>
      <charset val="128"/>
      <scheme val="minor"/>
    </font>
    <font>
      <sz val="22"/>
      <name val="ＭＳ Ｐゴシック"/>
      <family val="3"/>
      <charset val="128"/>
      <scheme val="minor"/>
    </font>
    <font>
      <sz val="12"/>
      <name val="ＭＳ Ｐゴシック"/>
      <family val="3"/>
      <charset val="128"/>
      <scheme val="minor"/>
    </font>
    <font>
      <b/>
      <sz val="12"/>
      <name val="ＭＳ Ｐゴシック"/>
      <family val="3"/>
      <charset val="128"/>
      <scheme val="minor"/>
    </font>
    <font>
      <sz val="6"/>
      <name val="ＭＳ Ｐゴシック"/>
      <family val="2"/>
      <charset val="128"/>
      <scheme val="minor"/>
    </font>
    <font>
      <sz val="11"/>
      <name val="ＭＳ 明朝"/>
      <family val="1"/>
      <charset val="128"/>
    </font>
    <font>
      <sz val="11"/>
      <name val="ＭＳ ゴシック"/>
      <family val="3"/>
      <charset val="128"/>
    </font>
    <font>
      <sz val="6"/>
      <name val="ＭＳ 明朝"/>
      <family val="1"/>
      <charset val="128"/>
    </font>
    <font>
      <sz val="14"/>
      <name val="ＭＳ Ｐゴシック"/>
      <family val="3"/>
      <charset val="128"/>
      <scheme val="minor"/>
    </font>
    <font>
      <sz val="9"/>
      <name val="ＭＳ Ｐゴシック"/>
      <family val="3"/>
      <charset val="128"/>
      <scheme val="minor"/>
    </font>
    <font>
      <sz val="24"/>
      <name val="ＭＳ Ｐゴシック"/>
      <family val="3"/>
      <charset val="128"/>
      <scheme val="minor"/>
    </font>
    <font>
      <sz val="8"/>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u/>
      <sz val="11"/>
      <color rgb="FFFF0000"/>
      <name val="ＭＳ Ｐゴシック"/>
      <family val="3"/>
      <charset val="128"/>
      <scheme val="minor"/>
    </font>
    <font>
      <b/>
      <sz val="10"/>
      <color rgb="FFFF0000"/>
      <name val="ＭＳ Ｐゴシック"/>
      <family val="3"/>
      <charset val="128"/>
      <scheme val="minor"/>
    </font>
    <font>
      <b/>
      <sz val="12"/>
      <color rgb="FFFF0000"/>
      <name val="ＭＳ Ｐゴシック"/>
      <family val="3"/>
      <charset val="128"/>
      <scheme val="minor"/>
    </font>
    <font>
      <u/>
      <sz val="11"/>
      <color rgb="FFFF0000"/>
      <name val="ＭＳ Ｐゴシック"/>
      <family val="3"/>
      <charset val="128"/>
      <scheme val="minor"/>
    </font>
    <font>
      <sz val="10"/>
      <color theme="1"/>
      <name val="HG丸ｺﾞｼｯｸM-PRO"/>
      <family val="3"/>
      <charset val="128"/>
    </font>
    <font>
      <b/>
      <sz val="11"/>
      <name val="ＭＳ Ｐゴシック"/>
      <family val="3"/>
      <charset val="128"/>
      <scheme val="minor"/>
    </font>
    <font>
      <sz val="14"/>
      <name val="ＭＳ 明朝"/>
      <family val="1"/>
      <charset val="128"/>
    </font>
    <font>
      <sz val="14"/>
      <name val="ＭＳ 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9"/>
      <name val="ＭＳ ゴシック"/>
      <family val="3"/>
      <charset val="128"/>
    </font>
    <font>
      <b/>
      <sz val="16"/>
      <name val="ＭＳ ゴシック"/>
      <family val="3"/>
      <charset val="128"/>
    </font>
    <font>
      <sz val="8"/>
      <color theme="1"/>
      <name val="ＭＳ Ｐゴシック"/>
      <family val="3"/>
      <charset val="128"/>
      <scheme val="minor"/>
    </font>
    <font>
      <sz val="9"/>
      <color theme="1"/>
      <name val="ＭＳ Ｐゴシック"/>
      <family val="3"/>
      <charset val="128"/>
      <scheme val="minor"/>
    </font>
    <font>
      <sz val="12"/>
      <name val="ＭＳ 明朝"/>
      <family val="1"/>
      <charset val="128"/>
    </font>
    <font>
      <sz val="16"/>
      <name val="ＭＳ 明朝"/>
      <family val="1"/>
      <charset val="128"/>
    </font>
    <font>
      <sz val="16"/>
      <name val="ＭＳ Ｐゴシック"/>
      <family val="3"/>
      <charset val="128"/>
    </font>
    <font>
      <sz val="12"/>
      <name val="ＭＳ Ｐゴシック"/>
      <family val="3"/>
      <charset val="128"/>
    </font>
    <font>
      <sz val="10"/>
      <name val="ＭＳ 明朝"/>
      <family val="1"/>
      <charset val="128"/>
    </font>
    <font>
      <sz val="10"/>
      <name val="ＭＳ Ｐゴシック"/>
      <family val="3"/>
      <charset val="128"/>
    </font>
    <font>
      <u/>
      <sz val="12"/>
      <name val="ＭＳ 明朝"/>
      <family val="1"/>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u/>
      <sz val="11"/>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s>
  <borders count="9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auto="1"/>
      </left>
      <right/>
      <top style="thin">
        <color auto="1"/>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diagonalDown="1">
      <left style="thin">
        <color auto="1"/>
      </left>
      <right/>
      <top style="double">
        <color indexed="64"/>
      </top>
      <bottom style="thin">
        <color auto="1"/>
      </bottom>
      <diagonal style="thin">
        <color auto="1"/>
      </diagonal>
    </border>
    <border diagonalDown="1">
      <left/>
      <right/>
      <top style="double">
        <color indexed="64"/>
      </top>
      <bottom style="thin">
        <color auto="1"/>
      </bottom>
      <diagonal style="thin">
        <color auto="1"/>
      </diagonal>
    </border>
    <border diagonalDown="1">
      <left/>
      <right style="thin">
        <color auto="1"/>
      </right>
      <top style="double">
        <color indexed="64"/>
      </top>
      <bottom style="thin">
        <color auto="1"/>
      </bottom>
      <diagonal style="thin">
        <color auto="1"/>
      </diagonal>
    </border>
    <border>
      <left style="thin">
        <color auto="1"/>
      </left>
      <right style="double">
        <color auto="1"/>
      </right>
      <top style="thin">
        <color auto="1"/>
      </top>
      <bottom style="thin">
        <color auto="1"/>
      </bottom>
      <diagonal/>
    </border>
    <border>
      <left style="double">
        <color indexed="64"/>
      </left>
      <right/>
      <top style="thin">
        <color auto="1"/>
      </top>
      <bottom/>
      <diagonal/>
    </border>
    <border>
      <left style="double">
        <color indexed="64"/>
      </left>
      <right/>
      <top/>
      <bottom style="thin">
        <color auto="1"/>
      </bottom>
      <diagonal/>
    </border>
    <border>
      <left/>
      <right style="dotted">
        <color auto="1"/>
      </right>
      <top style="dotted">
        <color auto="1"/>
      </top>
      <bottom style="thin">
        <color indexed="64"/>
      </bottom>
      <diagonal/>
    </border>
    <border>
      <left style="dotted">
        <color auto="1"/>
      </left>
      <right/>
      <top style="dotted">
        <color auto="1"/>
      </top>
      <bottom style="thin">
        <color indexed="64"/>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dotted">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style="dotted">
        <color auto="1"/>
      </right>
      <top style="thin">
        <color auto="1"/>
      </top>
      <bottom style="double">
        <color indexed="64"/>
      </bottom>
      <diagonal/>
    </border>
    <border>
      <left style="dotted">
        <color auto="1"/>
      </left>
      <right style="dotted">
        <color auto="1"/>
      </right>
      <top style="thin">
        <color auto="1"/>
      </top>
      <bottom style="double">
        <color indexed="64"/>
      </bottom>
      <diagonal/>
    </border>
    <border diagonalDown="1">
      <left style="thin">
        <color auto="1"/>
      </left>
      <right style="thin">
        <color auto="1"/>
      </right>
      <top style="thin">
        <color auto="1"/>
      </top>
      <bottom style="double">
        <color indexed="64"/>
      </bottom>
      <diagonal style="thin">
        <color auto="1"/>
      </diagonal>
    </border>
    <border>
      <left style="dotted">
        <color auto="1"/>
      </left>
      <right style="dotted">
        <color auto="1"/>
      </right>
      <top/>
      <bottom style="thin">
        <color auto="1"/>
      </bottom>
      <diagonal/>
    </border>
    <border diagonalDown="1">
      <left style="thin">
        <color auto="1"/>
      </left>
      <right style="thin">
        <color auto="1"/>
      </right>
      <top/>
      <bottom style="thin">
        <color auto="1"/>
      </bottom>
      <diagonal style="thin">
        <color auto="1"/>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dotted">
        <color auto="1"/>
      </right>
      <top style="double">
        <color indexed="64"/>
      </top>
      <bottom style="thin">
        <color auto="1"/>
      </bottom>
      <diagonal/>
    </border>
    <border>
      <left/>
      <right style="double">
        <color auto="1"/>
      </right>
      <top style="thin">
        <color auto="1"/>
      </top>
      <bottom/>
      <diagonal/>
    </border>
    <border>
      <left/>
      <right style="double">
        <color auto="1"/>
      </right>
      <top/>
      <bottom/>
      <diagonal/>
    </border>
    <border>
      <left style="double">
        <color auto="1"/>
      </left>
      <right/>
      <top/>
      <bottom/>
      <diagonal/>
    </border>
    <border>
      <left/>
      <right style="double">
        <color auto="1"/>
      </right>
      <top/>
      <bottom style="thin">
        <color auto="1"/>
      </bottom>
      <diagonal/>
    </border>
    <border>
      <left/>
      <right/>
      <top/>
      <bottom style="medium">
        <color indexed="64"/>
      </bottom>
      <diagonal/>
    </border>
    <border>
      <left style="thin">
        <color auto="1"/>
      </left>
      <right/>
      <top style="dotted">
        <color auto="1"/>
      </top>
      <bottom style="thin">
        <color indexed="64"/>
      </bottom>
      <diagonal/>
    </border>
    <border>
      <left/>
      <right style="thin">
        <color auto="1"/>
      </right>
      <top style="dotted">
        <color auto="1"/>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12">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1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0" fillId="0" borderId="0">
      <alignment vertical="center"/>
    </xf>
  </cellStyleXfs>
  <cellXfs count="1353">
    <xf numFmtId="0" fontId="0" fillId="0" borderId="0" xfId="0">
      <alignment vertical="center"/>
    </xf>
    <xf numFmtId="0" fontId="5" fillId="0" borderId="0" xfId="0" applyFont="1">
      <alignment vertical="center"/>
    </xf>
    <xf numFmtId="0" fontId="8" fillId="0" borderId="0" xfId="0" applyFont="1" applyBorder="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8" fillId="0" borderId="0" xfId="0" applyFont="1" applyAlignment="1">
      <alignment vertical="center"/>
    </xf>
    <xf numFmtId="0" fontId="8" fillId="0" borderId="0" xfId="0" applyFont="1" applyBorder="1" applyAlignment="1">
      <alignment vertical="center"/>
    </xf>
    <xf numFmtId="0" fontId="14" fillId="0" borderId="0" xfId="0" applyFont="1">
      <alignment vertical="center"/>
    </xf>
    <xf numFmtId="0" fontId="15" fillId="0" borderId="0" xfId="2" applyFont="1">
      <alignment vertical="center"/>
    </xf>
    <xf numFmtId="0" fontId="14" fillId="0" borderId="0" xfId="2" applyFont="1">
      <alignment vertical="center"/>
    </xf>
    <xf numFmtId="0" fontId="8" fillId="0" borderId="0" xfId="2" applyFont="1">
      <alignment vertical="center"/>
    </xf>
    <xf numFmtId="0" fontId="8" fillId="0" borderId="0" xfId="2" applyFont="1" applyBorder="1" applyAlignment="1">
      <alignment vertical="center"/>
    </xf>
    <xf numFmtId="0" fontId="8" fillId="0" borderId="0" xfId="2" applyFont="1" applyFill="1" applyBorder="1" applyAlignment="1">
      <alignment vertical="center"/>
    </xf>
    <xf numFmtId="0" fontId="18" fillId="3" borderId="0" xfId="3" applyFont="1" applyFill="1">
      <alignment vertical="center"/>
    </xf>
    <xf numFmtId="0" fontId="17" fillId="3" borderId="0" xfId="3" applyFont="1" applyFill="1">
      <alignment vertical="center"/>
    </xf>
    <xf numFmtId="0" fontId="17" fillId="0" borderId="0" xfId="3" applyFont="1">
      <alignment vertical="center"/>
    </xf>
    <xf numFmtId="0" fontId="17" fillId="3" borderId="0" xfId="3" applyFont="1" applyFill="1" applyAlignment="1">
      <alignment horizontal="right" vertical="center"/>
    </xf>
    <xf numFmtId="49" fontId="8" fillId="0" borderId="0" xfId="2" applyNumberFormat="1" applyFont="1" applyAlignment="1">
      <alignment vertical="center" shrinkToFit="1"/>
    </xf>
    <xf numFmtId="0" fontId="8" fillId="0" borderId="0" xfId="2" applyNumberFormat="1" applyFont="1">
      <alignment vertical="center"/>
    </xf>
    <xf numFmtId="0" fontId="23" fillId="0" borderId="0" xfId="3" applyFont="1" applyBorder="1" applyAlignment="1">
      <alignment vertical="center"/>
    </xf>
    <xf numFmtId="0" fontId="21" fillId="0" borderId="0" xfId="3" applyFont="1" applyBorder="1" applyAlignment="1">
      <alignment vertical="center"/>
    </xf>
    <xf numFmtId="0" fontId="8" fillId="0" borderId="0" xfId="2" applyFont="1" applyFill="1" applyBorder="1" applyAlignment="1">
      <alignment horizontal="left" vertical="center"/>
    </xf>
    <xf numFmtId="0" fontId="8" fillId="0" borderId="0" xfId="3" applyFont="1" applyBorder="1" applyAlignment="1">
      <alignment vertical="center"/>
    </xf>
    <xf numFmtId="0" fontId="8" fillId="0" borderId="0" xfId="0" applyFont="1" applyAlignment="1">
      <alignment vertical="top"/>
    </xf>
    <xf numFmtId="49" fontId="8" fillId="0" borderId="0" xfId="2" applyNumberFormat="1" applyFont="1">
      <alignment vertical="center"/>
    </xf>
    <xf numFmtId="49" fontId="8" fillId="0" borderId="0" xfId="0" applyNumberFormat="1" applyFont="1">
      <alignment vertical="center"/>
    </xf>
    <xf numFmtId="0" fontId="15" fillId="0" borderId="0" xfId="0" applyFont="1">
      <alignment vertical="center"/>
    </xf>
    <xf numFmtId="0" fontId="23" fillId="0" borderId="0" xfId="3" applyFont="1" applyFill="1" applyBorder="1" applyAlignment="1">
      <alignment vertical="center"/>
    </xf>
    <xf numFmtId="0" fontId="21" fillId="0" borderId="0" xfId="3" applyFont="1" applyFill="1" applyBorder="1" applyAlignment="1">
      <alignment vertical="center"/>
    </xf>
    <xf numFmtId="0" fontId="8" fillId="2" borderId="1" xfId="0" applyFont="1" applyFill="1" applyBorder="1" applyAlignment="1">
      <alignment vertical="center"/>
    </xf>
    <xf numFmtId="0" fontId="8" fillId="0" borderId="0" xfId="2" applyFont="1" applyBorder="1" applyAlignment="1">
      <alignment vertical="top"/>
    </xf>
    <xf numFmtId="0" fontId="8" fillId="0" borderId="0" xfId="0" applyFont="1">
      <alignment vertical="center"/>
    </xf>
    <xf numFmtId="0" fontId="8" fillId="0" borderId="0" xfId="0" applyFont="1" applyFill="1" applyBorder="1" applyAlignment="1">
      <alignment vertical="center" shrinkToFit="1"/>
    </xf>
    <xf numFmtId="0" fontId="8" fillId="0" borderId="0" xfId="2" applyFont="1" applyFill="1" applyBorder="1" applyAlignment="1">
      <alignment horizontal="center" vertical="center" shrinkToFit="1"/>
    </xf>
    <xf numFmtId="0" fontId="26" fillId="0" borderId="0" xfId="8" applyFont="1">
      <alignment vertical="center"/>
    </xf>
    <xf numFmtId="0" fontId="27" fillId="0" borderId="0" xfId="8" applyFont="1" applyAlignment="1">
      <alignment vertical="top"/>
    </xf>
    <xf numFmtId="0" fontId="20" fillId="0" borderId="0" xfId="8" applyFont="1">
      <alignment vertical="center"/>
    </xf>
    <xf numFmtId="0" fontId="27" fillId="0" borderId="0" xfId="8" applyFont="1" applyAlignment="1">
      <alignment horizontal="left" vertical="center"/>
    </xf>
    <xf numFmtId="0" fontId="25" fillId="0" borderId="0" xfId="8" applyFont="1" applyAlignment="1">
      <alignment horizontal="right" vertical="center"/>
    </xf>
    <xf numFmtId="0" fontId="26" fillId="0" borderId="0" xfId="8" applyFont="1" applyAlignment="1">
      <alignment horizontal="right" vertical="center"/>
    </xf>
    <xf numFmtId="0" fontId="8" fillId="4" borderId="2" xfId="0" applyFont="1" applyFill="1" applyBorder="1">
      <alignment vertical="center"/>
    </xf>
    <xf numFmtId="0" fontId="8" fillId="4" borderId="3" xfId="0" applyFont="1" applyFill="1" applyBorder="1">
      <alignment vertical="center"/>
    </xf>
    <xf numFmtId="0" fontId="8" fillId="4" borderId="0" xfId="0" applyFont="1" applyFill="1" applyBorder="1">
      <alignment vertical="center"/>
    </xf>
    <xf numFmtId="0" fontId="8" fillId="4" borderId="5" xfId="0" applyFont="1" applyFill="1" applyBorder="1">
      <alignment vertical="center"/>
    </xf>
    <xf numFmtId="0" fontId="8" fillId="4" borderId="4" xfId="0" applyFont="1" applyFill="1" applyBorder="1">
      <alignment vertical="center"/>
    </xf>
    <xf numFmtId="0" fontId="12" fillId="4" borderId="0" xfId="0" applyFont="1" applyFill="1" applyBorder="1" applyAlignment="1">
      <alignment vertical="center"/>
    </xf>
    <xf numFmtId="0" fontId="8" fillId="4" borderId="0" xfId="0" applyFont="1" applyFill="1" applyAlignment="1">
      <alignment vertical="center"/>
    </xf>
    <xf numFmtId="0" fontId="13"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8" fillId="4" borderId="0" xfId="0" applyFont="1" applyFill="1">
      <alignment vertical="center"/>
    </xf>
    <xf numFmtId="0" fontId="8" fillId="4" borderId="7" xfId="0" applyFont="1" applyFill="1" applyBorder="1">
      <alignment vertical="center"/>
    </xf>
    <xf numFmtId="0" fontId="8" fillId="4" borderId="6" xfId="0" applyFont="1" applyFill="1" applyBorder="1">
      <alignment vertical="center"/>
    </xf>
    <xf numFmtId="0" fontId="8" fillId="4" borderId="8" xfId="0" applyFont="1" applyFill="1" applyBorder="1">
      <alignment vertical="center"/>
    </xf>
    <xf numFmtId="0" fontId="15" fillId="4" borderId="0" xfId="2" applyFont="1" applyFill="1">
      <alignment vertical="center"/>
    </xf>
    <xf numFmtId="0" fontId="14" fillId="4" borderId="0" xfId="2" applyFont="1" applyFill="1" applyBorder="1" applyAlignment="1">
      <alignment vertical="center"/>
    </xf>
    <xf numFmtId="49" fontId="14" fillId="4" borderId="0" xfId="2" applyNumberFormat="1" applyFont="1" applyFill="1" applyAlignment="1">
      <alignment vertical="center" shrinkToFit="1"/>
    </xf>
    <xf numFmtId="0" fontId="14" fillId="4" borderId="0" xfId="2" applyFont="1" applyFill="1" applyBorder="1" applyAlignment="1">
      <alignment horizontal="center" vertical="center"/>
    </xf>
    <xf numFmtId="0" fontId="14" fillId="4" borderId="0" xfId="0" applyFont="1" applyFill="1">
      <alignment vertical="center"/>
    </xf>
    <xf numFmtId="0" fontId="14" fillId="4" borderId="0" xfId="2" applyFont="1" applyFill="1" applyBorder="1" applyAlignment="1">
      <alignment horizontal="left" vertical="center"/>
    </xf>
    <xf numFmtId="0" fontId="8" fillId="4" borderId="0" xfId="2" applyFont="1" applyFill="1" applyBorder="1" applyAlignment="1">
      <alignment vertical="center"/>
    </xf>
    <xf numFmtId="49" fontId="8" fillId="4" borderId="0" xfId="2" applyNumberFormat="1" applyFont="1" applyFill="1" applyAlignment="1">
      <alignment vertical="center" shrinkToFit="1"/>
    </xf>
    <xf numFmtId="0" fontId="8" fillId="4" borderId="0" xfId="2" applyFont="1" applyFill="1" applyBorder="1" applyAlignment="1">
      <alignment horizontal="center" vertical="top"/>
    </xf>
    <xf numFmtId="0" fontId="8" fillId="4" borderId="0" xfId="0" applyFont="1" applyFill="1" applyBorder="1" applyAlignment="1">
      <alignment vertical="center"/>
    </xf>
    <xf numFmtId="0" fontId="8" fillId="4" borderId="0" xfId="0" applyFont="1" applyFill="1" applyBorder="1" applyAlignment="1">
      <alignment vertical="center" shrinkToFit="1"/>
    </xf>
    <xf numFmtId="0" fontId="8" fillId="4" borderId="0" xfId="2" applyFont="1" applyFill="1" applyBorder="1">
      <alignment vertical="center"/>
    </xf>
    <xf numFmtId="0" fontId="8" fillId="4" borderId="0" xfId="0" applyFont="1" applyFill="1" applyBorder="1" applyAlignment="1">
      <alignment vertical="center" wrapText="1" shrinkToFit="1"/>
    </xf>
    <xf numFmtId="0" fontId="14" fillId="4" borderId="0" xfId="2" applyFont="1" applyFill="1">
      <alignment vertical="center"/>
    </xf>
    <xf numFmtId="0" fontId="8" fillId="4" borderId="0" xfId="2" applyFont="1" applyFill="1">
      <alignment vertical="center"/>
    </xf>
    <xf numFmtId="0" fontId="8" fillId="4" borderId="0" xfId="2" applyFont="1" applyFill="1" applyBorder="1" applyAlignment="1">
      <alignment horizontal="left" vertical="center"/>
    </xf>
    <xf numFmtId="0" fontId="23" fillId="4" borderId="0" xfId="3" applyFont="1" applyFill="1" applyBorder="1" applyAlignment="1">
      <alignment vertical="center"/>
    </xf>
    <xf numFmtId="0" fontId="14" fillId="4" borderId="0" xfId="2" applyFont="1" applyFill="1" applyBorder="1">
      <alignment vertical="center"/>
    </xf>
    <xf numFmtId="0" fontId="8" fillId="4" borderId="0" xfId="2" applyNumberFormat="1" applyFont="1" applyFill="1">
      <alignment vertical="center"/>
    </xf>
    <xf numFmtId="0" fontId="8" fillId="4" borderId="11" xfId="0" applyFont="1" applyFill="1" applyBorder="1" applyAlignment="1">
      <alignment horizontal="left" vertical="center"/>
    </xf>
    <xf numFmtId="0" fontId="8" fillId="4" borderId="0" xfId="3" applyFont="1" applyFill="1" applyBorder="1" applyAlignment="1">
      <alignment vertical="center"/>
    </xf>
    <xf numFmtId="20" fontId="8" fillId="4" borderId="0" xfId="0" applyNumberFormat="1" applyFont="1" applyFill="1" applyBorder="1" applyAlignment="1">
      <alignment vertical="center"/>
    </xf>
    <xf numFmtId="20" fontId="8" fillId="4" borderId="0" xfId="0" applyNumberFormat="1" applyFont="1" applyFill="1" applyBorder="1" applyAlignment="1">
      <alignment vertical="top"/>
    </xf>
    <xf numFmtId="0" fontId="8" fillId="4" borderId="0" xfId="0" applyFont="1" applyFill="1" applyAlignment="1">
      <alignment vertical="top"/>
    </xf>
    <xf numFmtId="0" fontId="8" fillId="4" borderId="0" xfId="2" applyFont="1" applyFill="1" applyAlignment="1">
      <alignment horizontal="left" vertical="center"/>
    </xf>
    <xf numFmtId="0" fontId="8" fillId="4" borderId="0" xfId="2" applyFont="1" applyFill="1" applyBorder="1" applyAlignment="1">
      <alignment vertical="top"/>
    </xf>
    <xf numFmtId="0" fontId="8" fillId="4" borderId="0" xfId="2" applyFont="1" applyFill="1" applyBorder="1" applyAlignment="1">
      <alignment vertical="top" wrapText="1"/>
    </xf>
    <xf numFmtId="0" fontId="8" fillId="4" borderId="0" xfId="0" applyFont="1" applyFill="1" applyBorder="1" applyAlignment="1">
      <alignment vertical="top" wrapText="1"/>
    </xf>
    <xf numFmtId="0" fontId="8" fillId="4" borderId="0" xfId="2" applyFont="1" applyFill="1" applyBorder="1" applyAlignment="1">
      <alignment horizontal="left" vertical="top" wrapText="1"/>
    </xf>
    <xf numFmtId="0" fontId="8" fillId="2" borderId="1" xfId="2" applyNumberFormat="1" applyFont="1" applyFill="1" applyBorder="1">
      <alignment vertical="center"/>
    </xf>
    <xf numFmtId="0" fontId="8" fillId="2" borderId="2" xfId="2" applyNumberFormat="1" applyFont="1" applyFill="1" applyBorder="1">
      <alignment vertical="center"/>
    </xf>
    <xf numFmtId="0" fontId="8" fillId="2" borderId="3" xfId="2" applyNumberFormat="1" applyFont="1" applyFill="1" applyBorder="1">
      <alignment vertical="center"/>
    </xf>
    <xf numFmtId="0" fontId="8" fillId="2" borderId="4" xfId="2" applyNumberFormat="1" applyFont="1" applyFill="1" applyBorder="1">
      <alignment vertical="center"/>
    </xf>
    <xf numFmtId="0" fontId="8" fillId="2" borderId="0" xfId="2" applyNumberFormat="1" applyFont="1" applyFill="1" applyBorder="1">
      <alignment vertical="center"/>
    </xf>
    <xf numFmtId="0" fontId="8" fillId="2" borderId="5" xfId="2" applyNumberFormat="1" applyFont="1" applyFill="1" applyBorder="1">
      <alignment vertical="center"/>
    </xf>
    <xf numFmtId="0" fontId="8" fillId="2" borderId="7" xfId="2" applyNumberFormat="1" applyFont="1" applyFill="1" applyBorder="1">
      <alignment vertical="center"/>
    </xf>
    <xf numFmtId="0" fontId="8" fillId="2" borderId="6" xfId="2" applyNumberFormat="1" applyFont="1" applyFill="1" applyBorder="1">
      <alignment vertical="center"/>
    </xf>
    <xf numFmtId="0" fontId="8" fillId="2" borderId="8" xfId="2" applyNumberFormat="1" applyFont="1" applyFill="1" applyBorder="1">
      <alignment vertical="center"/>
    </xf>
    <xf numFmtId="0" fontId="8" fillId="4" borderId="0" xfId="0" applyFont="1" applyFill="1" applyBorder="1" applyAlignment="1">
      <alignment horizontal="left" vertical="center"/>
    </xf>
    <xf numFmtId="0" fontId="14" fillId="4" borderId="0" xfId="0" applyFont="1" applyFill="1" applyBorder="1" applyAlignment="1">
      <alignment horizontal="left" vertical="center"/>
    </xf>
    <xf numFmtId="0" fontId="8" fillId="0" borderId="0" xfId="9" applyFont="1" applyFill="1" applyBorder="1" applyAlignment="1">
      <alignment vertical="center"/>
    </xf>
    <xf numFmtId="0" fontId="8" fillId="0" borderId="0" xfId="9" applyFont="1" applyFill="1" applyBorder="1" applyAlignment="1">
      <alignment horizontal="center" vertical="center"/>
    </xf>
    <xf numFmtId="0" fontId="14" fillId="0" borderId="0" xfId="2" applyFont="1" applyFill="1">
      <alignment vertical="center"/>
    </xf>
    <xf numFmtId="0" fontId="8" fillId="0" borderId="0" xfId="2" applyFont="1" applyFill="1" applyAlignment="1">
      <alignment vertical="center"/>
    </xf>
    <xf numFmtId="0" fontId="8" fillId="0" borderId="0" xfId="9" applyFont="1" applyFill="1">
      <alignment vertical="center"/>
    </xf>
    <xf numFmtId="0" fontId="14" fillId="0" borderId="0" xfId="0" applyFont="1" applyFill="1">
      <alignment vertical="center"/>
    </xf>
    <xf numFmtId="0" fontId="8" fillId="0" borderId="0" xfId="0" applyFont="1" applyFill="1">
      <alignment vertical="center"/>
    </xf>
    <xf numFmtId="0" fontId="14" fillId="0" borderId="0" xfId="2" applyFont="1" applyFill="1" applyAlignment="1">
      <alignment vertical="center"/>
    </xf>
    <xf numFmtId="0" fontId="8" fillId="0" borderId="0" xfId="2" applyFont="1" applyFill="1">
      <alignment vertical="center"/>
    </xf>
    <xf numFmtId="0" fontId="14" fillId="0" borderId="0" xfId="4" applyFont="1" applyFill="1">
      <alignment vertical="center"/>
    </xf>
    <xf numFmtId="0" fontId="21" fillId="0" borderId="0" xfId="2" applyFont="1" applyFill="1">
      <alignment vertical="center"/>
    </xf>
    <xf numFmtId="0" fontId="14" fillId="0" borderId="0" xfId="8" applyFont="1" applyAlignment="1">
      <alignment horizontal="right" vertical="center"/>
    </xf>
    <xf numFmtId="0" fontId="20" fillId="4" borderId="0" xfId="8" applyFont="1" applyFill="1">
      <alignment vertical="center"/>
    </xf>
    <xf numFmtId="0" fontId="20" fillId="4" borderId="0" xfId="8" applyFont="1" applyFill="1" applyAlignment="1">
      <alignment horizontal="right" vertical="center"/>
    </xf>
    <xf numFmtId="0" fontId="20" fillId="4" borderId="0" xfId="8" applyFont="1" applyFill="1" applyAlignment="1">
      <alignment horizontal="left" vertical="center"/>
    </xf>
    <xf numFmtId="0" fontId="20" fillId="0" borderId="0" xfId="8" applyFont="1" applyAlignment="1">
      <alignment vertical="top"/>
    </xf>
    <xf numFmtId="0" fontId="14" fillId="4" borderId="0" xfId="2" applyFont="1" applyFill="1" applyAlignment="1">
      <alignment vertical="center"/>
    </xf>
    <xf numFmtId="0" fontId="8" fillId="0" borderId="0" xfId="0" applyFont="1" applyFill="1" applyAlignment="1">
      <alignment horizontal="center" vertical="center"/>
    </xf>
    <xf numFmtId="0" fontId="14" fillId="0" borderId="0" xfId="9" applyFont="1" applyFill="1">
      <alignment vertical="center"/>
    </xf>
    <xf numFmtId="0" fontId="20" fillId="0" borderId="0" xfId="9" applyFont="1" applyFill="1" applyAlignment="1">
      <alignment horizontal="center" vertical="center"/>
    </xf>
    <xf numFmtId="0" fontId="20" fillId="0" borderId="0" xfId="9" applyFont="1" applyFill="1" applyAlignment="1">
      <alignment horizontal="left" vertical="center"/>
    </xf>
    <xf numFmtId="0" fontId="8" fillId="0" borderId="0" xfId="9" applyFont="1" applyFill="1" applyAlignment="1">
      <alignment horizontal="center" vertical="center"/>
    </xf>
    <xf numFmtId="0" fontId="8" fillId="0" borderId="0" xfId="9" applyFont="1" applyFill="1" applyBorder="1" applyAlignment="1">
      <alignment horizontal="left" vertical="center"/>
    </xf>
    <xf numFmtId="0" fontId="8" fillId="0" borderId="0" xfId="9" applyFont="1" applyFill="1" applyAlignment="1">
      <alignment horizontal="left" vertical="center"/>
    </xf>
    <xf numFmtId="0" fontId="8" fillId="0" borderId="0" xfId="2" applyFont="1" applyFill="1" applyBorder="1" applyAlignment="1">
      <alignment horizontal="center" vertical="center"/>
    </xf>
    <xf numFmtId="38" fontId="8" fillId="0" borderId="0" xfId="2" applyNumberFormat="1" applyFont="1" applyFill="1" applyBorder="1" applyAlignment="1">
      <alignment horizontal="center" vertical="center" wrapText="1"/>
    </xf>
    <xf numFmtId="38" fontId="8" fillId="0" borderId="0" xfId="1" applyFont="1" applyFill="1" applyBorder="1" applyAlignment="1">
      <alignment horizontal="center" vertical="center" shrinkToFit="1"/>
    </xf>
    <xf numFmtId="38" fontId="24" fillId="0" borderId="0" xfId="10" applyFont="1" applyFill="1" applyBorder="1" applyAlignment="1">
      <alignment horizontal="right" vertical="center" wrapText="1"/>
    </xf>
    <xf numFmtId="0" fontId="24" fillId="0" borderId="0" xfId="2" applyFont="1" applyFill="1" applyBorder="1" applyAlignment="1">
      <alignment horizontal="center" vertical="center"/>
    </xf>
    <xf numFmtId="0" fontId="24" fillId="0" borderId="0" xfId="9" applyFont="1" applyFill="1" applyBorder="1" applyAlignment="1">
      <alignment vertical="center"/>
    </xf>
    <xf numFmtId="0" fontId="24" fillId="0" borderId="0" xfId="2" applyFont="1" applyFill="1" applyBorder="1" applyAlignment="1">
      <alignment horizontal="left" vertical="center" wrapText="1"/>
    </xf>
    <xf numFmtId="38" fontId="24" fillId="0" borderId="0" xfId="10" applyFont="1" applyFill="1" applyBorder="1" applyAlignment="1">
      <alignment horizontal="left" vertical="center" wrapText="1" shrinkToFit="1"/>
    </xf>
    <xf numFmtId="0" fontId="14" fillId="0" borderId="0" xfId="9" applyFont="1" applyFill="1" applyAlignment="1">
      <alignment vertical="center" shrinkToFit="1"/>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8" fillId="4" borderId="11" xfId="0" applyFont="1" applyFill="1" applyBorder="1" applyAlignment="1">
      <alignment horizontal="right" vertical="center"/>
    </xf>
    <xf numFmtId="0" fontId="8" fillId="0" borderId="0" xfId="0" applyFont="1" applyFill="1" applyBorder="1" applyAlignment="1">
      <alignment vertical="center"/>
    </xf>
    <xf numFmtId="0" fontId="8" fillId="0" borderId="0" xfId="2" applyFont="1" applyFill="1" applyBorder="1" applyAlignment="1">
      <alignment horizontal="center" vertical="center" wrapText="1"/>
    </xf>
    <xf numFmtId="0" fontId="13" fillId="4" borderId="0" xfId="0" applyFont="1" applyFill="1">
      <alignment vertical="center"/>
    </xf>
    <xf numFmtId="0" fontId="8" fillId="4" borderId="10" xfId="2" applyNumberFormat="1" applyFont="1" applyFill="1" applyBorder="1" applyAlignment="1">
      <alignment vertical="center"/>
    </xf>
    <xf numFmtId="0" fontId="8" fillId="4" borderId="11" xfId="0" applyFont="1" applyFill="1" applyBorder="1" applyAlignment="1">
      <alignment vertical="center"/>
    </xf>
    <xf numFmtId="0" fontId="8" fillId="2" borderId="4" xfId="0" applyFont="1" applyFill="1" applyBorder="1" applyAlignment="1">
      <alignment vertical="center"/>
    </xf>
    <xf numFmtId="0" fontId="4" fillId="0" borderId="0" xfId="0" applyFont="1">
      <alignment vertical="center"/>
    </xf>
    <xf numFmtId="0" fontId="24" fillId="4" borderId="0" xfId="0" applyFont="1" applyFill="1" applyBorder="1" applyAlignment="1">
      <alignment horizontal="left" vertical="top" wrapText="1"/>
    </xf>
    <xf numFmtId="0" fontId="8" fillId="0" borderId="0" xfId="0" applyFont="1" applyBorder="1" applyAlignment="1">
      <alignment horizontal="left" vertical="center"/>
    </xf>
    <xf numFmtId="0" fontId="21" fillId="4" borderId="0" xfId="0" applyFont="1" applyFill="1" applyBorder="1" applyAlignment="1">
      <alignment horizontal="left" vertical="top"/>
    </xf>
    <xf numFmtId="0" fontId="8" fillId="4" borderId="0" xfId="0" applyFont="1" applyFill="1" applyBorder="1" applyAlignment="1">
      <alignment horizontal="left" vertical="top"/>
    </xf>
    <xf numFmtId="0" fontId="8" fillId="0" borderId="0" xfId="2" applyFont="1" applyAlignment="1">
      <alignment horizontal="left" vertical="center"/>
    </xf>
    <xf numFmtId="0" fontId="0" fillId="0" borderId="0" xfId="0" applyFont="1" applyAlignment="1">
      <alignment horizontal="left" vertical="center"/>
    </xf>
    <xf numFmtId="0" fontId="8" fillId="0" borderId="0" xfId="0" applyNumberFormat="1" applyFont="1">
      <alignment vertical="center"/>
    </xf>
    <xf numFmtId="0" fontId="4" fillId="0" borderId="0" xfId="2">
      <alignment vertical="center"/>
    </xf>
    <xf numFmtId="0" fontId="36" fillId="0" borderId="0" xfId="0" applyFont="1">
      <alignment vertical="center"/>
    </xf>
    <xf numFmtId="177" fontId="36" fillId="0" borderId="0" xfId="0" applyNumberFormat="1"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7" xfId="0" applyFont="1" applyBorder="1">
      <alignment vertical="center"/>
    </xf>
    <xf numFmtId="0" fontId="8" fillId="0" borderId="6" xfId="0" applyFont="1" applyBorder="1">
      <alignment vertical="center"/>
    </xf>
    <xf numFmtId="0" fontId="8" fillId="0" borderId="8" xfId="0" applyFont="1" applyBorder="1">
      <alignment vertical="center"/>
    </xf>
    <xf numFmtId="178" fontId="36" fillId="0" borderId="0" xfId="0" applyNumberFormat="1" applyFont="1">
      <alignmen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12" fillId="0" borderId="0" xfId="0" applyFont="1" applyBorder="1" applyAlignment="1">
      <alignment vertical="center"/>
    </xf>
    <xf numFmtId="0" fontId="13" fillId="0" borderId="0" xfId="0" applyFont="1" applyBorder="1" applyAlignment="1">
      <alignment vertical="center"/>
    </xf>
    <xf numFmtId="0" fontId="13" fillId="0" borderId="6" xfId="0" applyFont="1" applyFill="1" applyBorder="1" applyAlignment="1">
      <alignment vertical="center"/>
    </xf>
    <xf numFmtId="0" fontId="8" fillId="0" borderId="6" xfId="0" applyFont="1" applyFill="1" applyBorder="1" applyAlignment="1">
      <alignment vertical="center"/>
    </xf>
    <xf numFmtId="0" fontId="8" fillId="0" borderId="6" xfId="0" applyFont="1" applyBorder="1" applyAlignment="1">
      <alignment vertical="center"/>
    </xf>
    <xf numFmtId="0" fontId="13" fillId="0" borderId="0" xfId="0" applyFont="1" applyFill="1" applyBorder="1" applyAlignment="1">
      <alignment vertical="center"/>
    </xf>
    <xf numFmtId="0" fontId="8" fillId="0" borderId="0" xfId="0" applyFont="1" applyFill="1" applyBorder="1">
      <alignment vertical="center"/>
    </xf>
    <xf numFmtId="0" fontId="8" fillId="0" borderId="0" xfId="0" applyFont="1" applyAlignment="1">
      <alignment horizontal="left" vertical="center"/>
    </xf>
    <xf numFmtId="0" fontId="8" fillId="0" borderId="0" xfId="0" applyFont="1" applyFill="1" applyBorder="1" applyAlignment="1">
      <alignment horizontal="left" vertical="top"/>
    </xf>
    <xf numFmtId="0" fontId="8" fillId="0" borderId="0" xfId="0" applyFont="1" applyBorder="1" applyAlignment="1">
      <alignment horizontal="center" vertical="center" wrapText="1"/>
    </xf>
    <xf numFmtId="0" fontId="8" fillId="0" borderId="0" xfId="2" applyFont="1" applyBorder="1" applyAlignment="1">
      <alignment horizontal="center" vertical="center"/>
    </xf>
    <xf numFmtId="0" fontId="4" fillId="0" borderId="0" xfId="0" applyFont="1" applyBorder="1" applyAlignment="1">
      <alignment vertical="center"/>
    </xf>
    <xf numFmtId="0" fontId="8" fillId="0" borderId="0" xfId="2" applyFont="1" applyBorder="1" applyAlignment="1">
      <alignment horizontal="right" vertical="center"/>
    </xf>
    <xf numFmtId="0" fontId="8" fillId="0" borderId="0" xfId="2" applyFont="1" applyBorder="1" applyAlignment="1">
      <alignment horizontal="left" vertical="center"/>
    </xf>
    <xf numFmtId="0" fontId="4" fillId="0" borderId="11" xfId="0" applyFont="1" applyFill="1" applyBorder="1" applyAlignment="1">
      <alignment horizontal="left" vertical="center"/>
    </xf>
    <xf numFmtId="0" fontId="0" fillId="0" borderId="11" xfId="0" applyFill="1" applyBorder="1" applyAlignment="1">
      <alignment horizontal="center" vertical="center"/>
    </xf>
    <xf numFmtId="0" fontId="4" fillId="0" borderId="11" xfId="0" applyFont="1" applyFill="1" applyBorder="1" applyAlignment="1">
      <alignment horizontal="center" vertical="center"/>
    </xf>
    <xf numFmtId="0" fontId="8" fillId="0" borderId="11" xfId="0" applyNumberFormat="1" applyFont="1" applyFill="1" applyBorder="1" applyAlignment="1">
      <alignment horizontal="center" vertical="center"/>
    </xf>
    <xf numFmtId="20" fontId="8" fillId="0" borderId="0" xfId="2" applyNumberFormat="1" applyFont="1" applyBorder="1" applyAlignment="1">
      <alignment horizontal="left" vertical="center"/>
    </xf>
    <xf numFmtId="20" fontId="32" fillId="0" borderId="0" xfId="2" applyNumberFormat="1" applyFont="1" applyBorder="1" applyAlignment="1">
      <alignment horizontal="left" vertical="center"/>
    </xf>
    <xf numFmtId="0" fontId="4" fillId="0" borderId="0" xfId="0" applyFont="1" applyBorder="1" applyAlignment="1">
      <alignment horizontal="left" vertical="center"/>
    </xf>
    <xf numFmtId="20" fontId="8" fillId="0" borderId="0" xfId="0" applyNumberFormat="1" applyFont="1" applyAlignment="1">
      <alignment horizontal="left" vertical="center"/>
    </xf>
    <xf numFmtId="0" fontId="8" fillId="0" borderId="0" xfId="2" applyFont="1" applyBorder="1" applyAlignment="1">
      <alignment horizontal="center" vertical="center"/>
    </xf>
    <xf numFmtId="0" fontId="8" fillId="4" borderId="0" xfId="2" applyFont="1" applyFill="1" applyBorder="1" applyAlignment="1">
      <alignment horizontal="center" vertical="center" wrapText="1" shrinkToFit="1"/>
    </xf>
    <xf numFmtId="0" fontId="8" fillId="2" borderId="9" xfId="2" applyFont="1" applyFill="1" applyBorder="1">
      <alignment vertical="center"/>
    </xf>
    <xf numFmtId="0" fontId="9" fillId="0" borderId="1" xfId="2" applyFont="1" applyBorder="1" applyAlignment="1">
      <alignment vertical="center"/>
    </xf>
    <xf numFmtId="0" fontId="9" fillId="0" borderId="2" xfId="2" applyFont="1" applyBorder="1" applyAlignment="1">
      <alignment vertical="center"/>
    </xf>
    <xf numFmtId="0" fontId="8" fillId="0" borderId="2" xfId="2" applyFont="1" applyBorder="1">
      <alignment vertical="center"/>
    </xf>
    <xf numFmtId="0" fontId="8" fillId="0" borderId="0" xfId="2" applyFont="1" applyBorder="1">
      <alignment vertical="center"/>
    </xf>
    <xf numFmtId="0" fontId="9" fillId="0" borderId="4" xfId="2" applyFont="1" applyBorder="1" applyAlignment="1">
      <alignment vertical="center"/>
    </xf>
    <xf numFmtId="0" fontId="9" fillId="0" borderId="0" xfId="2" applyFont="1" applyBorder="1" applyAlignment="1">
      <alignment vertical="center"/>
    </xf>
    <xf numFmtId="0" fontId="8" fillId="0" borderId="4" xfId="2" applyFont="1" applyBorder="1">
      <alignment vertical="center"/>
    </xf>
    <xf numFmtId="0" fontId="8" fillId="0" borderId="5" xfId="2" applyFont="1" applyBorder="1">
      <alignment vertical="center"/>
    </xf>
    <xf numFmtId="0" fontId="11" fillId="0" borderId="0" xfId="2" applyFont="1" applyBorder="1" applyAlignment="1">
      <alignment horizontal="center" vertical="center"/>
    </xf>
    <xf numFmtId="0" fontId="11" fillId="0" borderId="0" xfId="2" applyFont="1" applyBorder="1" applyAlignment="1">
      <alignment vertical="center"/>
    </xf>
    <xf numFmtId="0" fontId="12" fillId="0" borderId="0" xfId="2" applyFont="1" applyBorder="1" applyAlignment="1">
      <alignment vertical="center"/>
    </xf>
    <xf numFmtId="0" fontId="8" fillId="0" borderId="0" xfId="2" applyFont="1" applyAlignment="1">
      <alignment vertical="center"/>
    </xf>
    <xf numFmtId="0" fontId="13" fillId="0" borderId="0" xfId="2" applyFont="1" applyBorder="1" applyAlignment="1">
      <alignment vertical="center"/>
    </xf>
    <xf numFmtId="0" fontId="13" fillId="0" borderId="6" xfId="2" applyFont="1" applyFill="1" applyBorder="1" applyAlignment="1">
      <alignment vertical="center"/>
    </xf>
    <xf numFmtId="0" fontId="8" fillId="0" borderId="6" xfId="2" applyFont="1" applyFill="1" applyBorder="1" applyAlignment="1">
      <alignment vertical="center"/>
    </xf>
    <xf numFmtId="0" fontId="8" fillId="0" borderId="6" xfId="2" applyFont="1" applyBorder="1" applyAlignment="1">
      <alignment vertical="center"/>
    </xf>
    <xf numFmtId="0" fontId="8" fillId="0" borderId="7" xfId="2" applyFont="1" applyBorder="1">
      <alignment vertical="center"/>
    </xf>
    <xf numFmtId="0" fontId="8" fillId="0" borderId="6" xfId="2" applyFont="1" applyBorder="1">
      <alignment vertical="center"/>
    </xf>
    <xf numFmtId="0" fontId="8" fillId="0" borderId="8" xfId="2" applyFont="1" applyBorder="1">
      <alignment vertical="center"/>
    </xf>
    <xf numFmtId="0" fontId="8" fillId="0" borderId="0" xfId="2" applyFont="1" applyBorder="1" applyAlignment="1">
      <alignment horizontal="center" vertical="center" shrinkToFit="1"/>
    </xf>
    <xf numFmtId="0" fontId="8" fillId="0" borderId="0" xfId="2" applyFont="1" applyBorder="1" applyAlignment="1">
      <alignment vertical="center" shrinkToFit="1"/>
    </xf>
    <xf numFmtId="0" fontId="4" fillId="0" borderId="0" xfId="2" applyFont="1" applyBorder="1" applyAlignment="1">
      <alignment horizontal="center" vertical="center"/>
    </xf>
    <xf numFmtId="0" fontId="4" fillId="0" borderId="0" xfId="2" applyFont="1" applyBorder="1" applyAlignment="1">
      <alignment horizontal="left" vertical="center"/>
    </xf>
    <xf numFmtId="0" fontId="8" fillId="0" borderId="0" xfId="2" applyFont="1" applyBorder="1" applyAlignment="1">
      <alignment horizontal="center" vertical="top"/>
    </xf>
    <xf numFmtId="0" fontId="8" fillId="0" borderId="0" xfId="2" applyFont="1" applyFill="1" applyBorder="1">
      <alignment vertical="center"/>
    </xf>
    <xf numFmtId="0" fontId="8" fillId="0" borderId="0" xfId="2" applyFont="1" applyFill="1" applyBorder="1" applyAlignment="1">
      <alignment vertical="center" shrinkToFit="1"/>
    </xf>
    <xf numFmtId="0" fontId="8" fillId="0" borderId="0" xfId="2" applyFont="1" applyFill="1" applyBorder="1" applyAlignment="1">
      <alignment vertical="center" wrapText="1" shrinkToFit="1"/>
    </xf>
    <xf numFmtId="0" fontId="8" fillId="4" borderId="0" xfId="2" applyFont="1" applyFill="1" applyBorder="1" applyAlignment="1" applyProtection="1">
      <alignment horizontal="center" vertical="center" wrapText="1" shrinkToFit="1"/>
    </xf>
    <xf numFmtId="0" fontId="8" fillId="0" borderId="0" xfId="2" applyFont="1" applyFill="1" applyBorder="1" applyAlignment="1">
      <alignment horizontal="center" vertical="center" wrapText="1" shrinkToFit="1"/>
    </xf>
    <xf numFmtId="0" fontId="8" fillId="0" borderId="0" xfId="2" applyFont="1" applyFill="1" applyBorder="1" applyAlignment="1" applyProtection="1">
      <alignment horizontal="center" vertical="center" wrapText="1" shrinkToFit="1"/>
    </xf>
    <xf numFmtId="0" fontId="8" fillId="2" borderId="13" xfId="2" applyFont="1" applyFill="1" applyBorder="1">
      <alignment vertical="center"/>
    </xf>
    <xf numFmtId="0" fontId="35" fillId="0" borderId="0" xfId="2" applyFont="1" applyFill="1" applyBorder="1" applyAlignment="1">
      <alignment vertical="center" shrinkToFit="1"/>
    </xf>
    <xf numFmtId="0" fontId="35" fillId="0" borderId="0" xfId="2" applyFont="1" applyFill="1" applyBorder="1" applyAlignment="1">
      <alignment vertical="top" wrapText="1"/>
    </xf>
    <xf numFmtId="0" fontId="4" fillId="0" borderId="0" xfId="0" applyFont="1" applyAlignment="1">
      <alignment horizontal="left" vertical="center"/>
    </xf>
    <xf numFmtId="0" fontId="38" fillId="3" borderId="0" xfId="3" applyFont="1" applyFill="1" applyAlignment="1">
      <alignment horizontal="right" vertical="center"/>
    </xf>
    <xf numFmtId="0" fontId="39" fillId="3" borderId="0" xfId="3" applyFont="1" applyFill="1" applyAlignment="1">
      <alignment horizontal="right" vertical="center"/>
    </xf>
    <xf numFmtId="0" fontId="17" fillId="4" borderId="0" xfId="3" applyFont="1" applyFill="1" applyBorder="1">
      <alignment vertical="center"/>
    </xf>
    <xf numFmtId="0" fontId="41" fillId="0" borderId="0" xfId="11" applyFont="1" applyFill="1">
      <alignment vertical="center"/>
    </xf>
    <xf numFmtId="0" fontId="42" fillId="0" borderId="0" xfId="11" applyFont="1" applyFill="1">
      <alignment vertical="center"/>
    </xf>
    <xf numFmtId="0" fontId="39" fillId="0" borderId="0" xfId="11" applyFont="1" applyFill="1" applyAlignment="1">
      <alignment horizontal="right" vertical="center"/>
    </xf>
    <xf numFmtId="0" fontId="43" fillId="0" borderId="0" xfId="11" applyFont="1" applyFill="1">
      <alignment vertical="center"/>
    </xf>
    <xf numFmtId="0" fontId="44" fillId="0" borderId="0" xfId="11" applyFont="1" applyFill="1" applyAlignment="1">
      <alignment horizontal="center" vertical="center"/>
    </xf>
    <xf numFmtId="0" fontId="18" fillId="0" borderId="0" xfId="11" applyFont="1" applyFill="1">
      <alignment vertical="center"/>
    </xf>
    <xf numFmtId="0" fontId="8" fillId="4" borderId="9" xfId="2" applyFont="1" applyFill="1" applyBorder="1" applyAlignment="1">
      <alignment vertical="center" shrinkToFit="1"/>
    </xf>
    <xf numFmtId="0" fontId="8" fillId="0" borderId="0" xfId="0" applyFont="1" applyBorder="1" applyAlignment="1">
      <alignment vertical="top"/>
    </xf>
    <xf numFmtId="0" fontId="42" fillId="0" borderId="0" xfId="11" applyFont="1" applyFill="1" applyAlignment="1">
      <alignment horizontal="left" vertical="center"/>
    </xf>
    <xf numFmtId="0" fontId="42" fillId="0" borderId="0" xfId="11" applyFont="1" applyFill="1" applyAlignment="1" applyProtection="1">
      <alignment horizontal="left" vertical="center" wrapText="1"/>
      <protection locked="0"/>
    </xf>
    <xf numFmtId="0" fontId="47" fillId="0" borderId="0" xfId="0" applyFont="1">
      <alignment vertical="center"/>
    </xf>
    <xf numFmtId="0" fontId="38" fillId="0" borderId="0" xfId="0" applyFont="1">
      <alignment vertical="center"/>
    </xf>
    <xf numFmtId="0" fontId="48" fillId="0" borderId="0" xfId="0" applyFont="1" applyAlignment="1">
      <alignment vertical="center"/>
    </xf>
    <xf numFmtId="0" fontId="49" fillId="0" borderId="0" xfId="0" applyFont="1" applyAlignment="1">
      <alignment vertical="center"/>
    </xf>
    <xf numFmtId="58" fontId="47" fillId="0" borderId="0" xfId="0" applyNumberFormat="1" applyFont="1" applyBorder="1" applyAlignment="1">
      <alignment vertical="center"/>
    </xf>
    <xf numFmtId="0" fontId="50" fillId="0" borderId="0" xfId="0" applyFont="1" applyBorder="1" applyAlignment="1">
      <alignment vertical="center"/>
    </xf>
    <xf numFmtId="0" fontId="47" fillId="0" borderId="0" xfId="0" applyFont="1" applyAlignment="1">
      <alignment horizontal="right" vertical="center"/>
    </xf>
    <xf numFmtId="0" fontId="47" fillId="0" borderId="12"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0" xfId="0" applyFont="1" applyBorder="1" applyAlignment="1">
      <alignment horizontal="center" vertical="center" wrapText="1"/>
    </xf>
    <xf numFmtId="0" fontId="51" fillId="0" borderId="12" xfId="0" applyFont="1" applyBorder="1" applyAlignment="1">
      <alignment horizontal="center" vertical="center" wrapText="1"/>
    </xf>
    <xf numFmtId="0" fontId="47" fillId="0" borderId="0" xfId="0" applyFont="1" applyAlignment="1">
      <alignment vertical="center"/>
    </xf>
    <xf numFmtId="0" fontId="47" fillId="0" borderId="2" xfId="0" applyFont="1" applyBorder="1" applyAlignment="1">
      <alignment vertical="center"/>
    </xf>
    <xf numFmtId="0" fontId="47" fillId="0" borderId="0" xfId="0" applyFont="1" applyBorder="1" applyAlignment="1">
      <alignment vertical="center"/>
    </xf>
    <xf numFmtId="0" fontId="47" fillId="0" borderId="0" xfId="0" applyFont="1" applyBorder="1">
      <alignment vertical="center"/>
    </xf>
    <xf numFmtId="0" fontId="50" fillId="0" borderId="0" xfId="0" applyFont="1" applyAlignment="1">
      <alignment horizontal="center" vertical="center"/>
    </xf>
    <xf numFmtId="0" fontId="53" fillId="0" borderId="0" xfId="0" applyFont="1">
      <alignmen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0" fillId="2" borderId="10" xfId="0" applyFont="1" applyFill="1" applyBorder="1" applyAlignment="1">
      <alignment horizontal="center" vertical="center"/>
    </xf>
    <xf numFmtId="0" fontId="8" fillId="0" borderId="0" xfId="2" applyFont="1" applyFill="1" applyBorder="1" applyAlignment="1">
      <alignment horizontal="center" vertical="center"/>
    </xf>
    <xf numFmtId="0" fontId="8" fillId="0" borderId="0" xfId="2" applyFont="1" applyBorder="1" applyAlignment="1">
      <alignment horizontal="left" vertical="top" wrapText="1"/>
    </xf>
    <xf numFmtId="0" fontId="8" fillId="4" borderId="11" xfId="0" applyFont="1" applyFill="1" applyBorder="1" applyAlignment="1">
      <alignment horizontal="center" vertical="center"/>
    </xf>
    <xf numFmtId="0" fontId="8" fillId="0" borderId="0" xfId="0" applyFont="1" applyBorder="1" applyAlignment="1">
      <alignment horizontal="center" vertical="center"/>
    </xf>
    <xf numFmtId="0" fontId="8" fillId="4" borderId="12" xfId="0" applyFont="1" applyFill="1" applyBorder="1" applyAlignment="1">
      <alignment horizontal="center" vertical="center"/>
    </xf>
    <xf numFmtId="0" fontId="13" fillId="4" borderId="6"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8" fillId="2" borderId="6" xfId="0" applyFont="1" applyFill="1" applyBorder="1" applyAlignment="1">
      <alignment vertical="center"/>
    </xf>
    <xf numFmtId="0" fontId="8" fillId="2" borderId="8" xfId="0" applyFont="1" applyFill="1" applyBorder="1" applyAlignment="1">
      <alignment vertical="center"/>
    </xf>
    <xf numFmtId="0" fontId="8" fillId="4" borderId="0" xfId="0" applyFont="1" applyFill="1" applyBorder="1" applyAlignment="1">
      <alignment horizontal="center" vertical="center"/>
    </xf>
    <xf numFmtId="0" fontId="8" fillId="0" borderId="0" xfId="2" applyFont="1" applyAlignment="1">
      <alignment horizontal="left" vertical="center" wrapText="1"/>
    </xf>
    <xf numFmtId="0" fontId="8" fillId="0" borderId="0" xfId="0" applyFont="1" applyFill="1" applyBorder="1" applyAlignment="1">
      <alignment horizontal="center" vertical="center"/>
    </xf>
    <xf numFmtId="0" fontId="11" fillId="0" borderId="0" xfId="0" applyFont="1" applyBorder="1" applyAlignment="1">
      <alignment vertical="center"/>
    </xf>
    <xf numFmtId="0" fontId="14" fillId="0" borderId="0" xfId="9" applyFont="1">
      <alignment vertical="center"/>
    </xf>
    <xf numFmtId="0" fontId="20" fillId="0" borderId="0" xfId="9" applyFont="1" applyAlignment="1">
      <alignment horizontal="center" vertical="center"/>
    </xf>
    <xf numFmtId="0" fontId="20" fillId="0" borderId="0" xfId="9" applyFont="1" applyAlignment="1">
      <alignment horizontal="left" vertical="center"/>
    </xf>
    <xf numFmtId="0" fontId="8" fillId="0" borderId="0" xfId="9" applyFont="1" applyAlignment="1">
      <alignment horizontal="left" vertical="center"/>
    </xf>
    <xf numFmtId="0" fontId="8" fillId="0" borderId="0" xfId="9" applyFont="1" applyAlignment="1">
      <alignment horizontal="center" vertical="center"/>
    </xf>
    <xf numFmtId="0" fontId="8" fillId="0" borderId="10" xfId="9" applyFont="1" applyBorder="1" applyAlignment="1">
      <alignment horizontal="center" vertical="center" shrinkToFit="1"/>
    </xf>
    <xf numFmtId="0" fontId="8" fillId="0" borderId="4" xfId="9" applyFont="1" applyBorder="1" applyAlignment="1">
      <alignment vertical="center" shrinkToFit="1"/>
    </xf>
    <xf numFmtId="0" fontId="8" fillId="0" borderId="12" xfId="2" applyFont="1" applyBorder="1">
      <alignment vertical="center"/>
    </xf>
    <xf numFmtId="49" fontId="14" fillId="0" borderId="0" xfId="2" applyNumberFormat="1" applyFont="1" applyAlignment="1">
      <alignment vertical="center" shrinkToFit="1"/>
    </xf>
    <xf numFmtId="0" fontId="14" fillId="0" borderId="0" xfId="9" applyFont="1" applyAlignment="1">
      <alignment vertical="top" wrapText="1"/>
    </xf>
    <xf numFmtId="0" fontId="14" fillId="0" borderId="0" xfId="9" applyFont="1" applyAlignment="1">
      <alignment vertical="top"/>
    </xf>
    <xf numFmtId="0" fontId="8" fillId="0" borderId="0" xfId="9" applyFont="1">
      <alignment vertical="center"/>
    </xf>
    <xf numFmtId="0" fontId="8" fillId="0" borderId="10" xfId="9" applyFont="1" applyBorder="1" applyAlignment="1">
      <alignment vertical="center" shrinkToFit="1"/>
    </xf>
    <xf numFmtId="0" fontId="8" fillId="0" borderId="12" xfId="9" applyFont="1" applyBorder="1">
      <alignment vertical="center"/>
    </xf>
    <xf numFmtId="0" fontId="8" fillId="0" borderId="6" xfId="9" applyFont="1" applyBorder="1">
      <alignment vertical="center"/>
    </xf>
    <xf numFmtId="0" fontId="8" fillId="0" borderId="11" xfId="9" applyFont="1" applyBorder="1">
      <alignment vertical="center"/>
    </xf>
    <xf numFmtId="0" fontId="8" fillId="0" borderId="10" xfId="9" applyFont="1" applyBorder="1">
      <alignment vertical="center"/>
    </xf>
    <xf numFmtId="0" fontId="8" fillId="0" borderId="3" xfId="2" applyFont="1" applyBorder="1">
      <alignment vertical="center"/>
    </xf>
    <xf numFmtId="0" fontId="8" fillId="0" borderId="11" xfId="2" applyFont="1" applyBorder="1">
      <alignment vertical="center"/>
    </xf>
    <xf numFmtId="0" fontId="14" fillId="0" borderId="2" xfId="9" applyFont="1" applyBorder="1" applyAlignment="1">
      <alignment vertical="top" wrapText="1"/>
    </xf>
    <xf numFmtId="49" fontId="8" fillId="0" borderId="2" xfId="2" applyNumberFormat="1" applyFont="1" applyBorder="1">
      <alignment vertical="center"/>
    </xf>
    <xf numFmtId="0" fontId="8" fillId="0" borderId="2" xfId="9" applyFont="1" applyBorder="1" applyAlignment="1">
      <alignment vertical="top" wrapText="1"/>
    </xf>
    <xf numFmtId="0" fontId="8" fillId="0" borderId="2" xfId="9" applyFont="1" applyBorder="1" applyAlignment="1">
      <alignment vertical="top"/>
    </xf>
    <xf numFmtId="49" fontId="8" fillId="0" borderId="2" xfId="2" applyNumberFormat="1" applyFont="1" applyBorder="1" applyAlignment="1">
      <alignment vertical="top" shrinkToFit="1"/>
    </xf>
    <xf numFmtId="0" fontId="8" fillId="0" borderId="0" xfId="2" applyFont="1" applyAlignment="1">
      <alignment vertical="center" shrinkToFit="1"/>
    </xf>
    <xf numFmtId="0" fontId="8" fillId="0" borderId="0" xfId="9" applyFont="1" applyAlignment="1">
      <alignment vertical="center" shrinkToFit="1"/>
    </xf>
    <xf numFmtId="0" fontId="14" fillId="0" borderId="0" xfId="2" applyFont="1" applyAlignment="1">
      <alignment horizontal="center" vertical="top"/>
    </xf>
    <xf numFmtId="0" fontId="14" fillId="0" borderId="0" xfId="2" applyFont="1" applyAlignment="1">
      <alignment horizontal="center" vertical="center" shrinkToFit="1"/>
    </xf>
    <xf numFmtId="0" fontId="8" fillId="0" borderId="0" xfId="2" applyFont="1" applyAlignment="1">
      <alignment vertical="top"/>
    </xf>
    <xf numFmtId="0" fontId="8" fillId="0" borderId="0" xfId="2" applyFont="1" applyAlignment="1">
      <alignment horizontal="center" vertical="top"/>
    </xf>
    <xf numFmtId="49" fontId="8" fillId="0" borderId="0" xfId="2" applyNumberFormat="1" applyFont="1" applyAlignment="1">
      <alignment vertical="top" shrinkToFit="1"/>
    </xf>
    <xf numFmtId="0" fontId="8" fillId="0" borderId="0" xfId="9" applyFont="1" applyAlignment="1">
      <alignment vertical="top" wrapText="1"/>
    </xf>
    <xf numFmtId="0" fontId="21" fillId="0" borderId="0" xfId="2" applyFont="1">
      <alignment vertical="center"/>
    </xf>
    <xf numFmtId="0" fontId="20" fillId="0" borderId="0" xfId="2" applyFont="1">
      <alignment vertical="center"/>
    </xf>
    <xf numFmtId="0" fontId="8" fillId="4" borderId="0" xfId="9" applyFont="1" applyFill="1" applyBorder="1" applyAlignment="1">
      <alignment horizontal="left" vertical="center"/>
    </xf>
    <xf numFmtId="0" fontId="8" fillId="4" borderId="0" xfId="9" applyFont="1" applyFill="1" applyBorder="1" applyAlignment="1">
      <alignment horizontal="center" vertical="center"/>
    </xf>
    <xf numFmtId="0" fontId="8" fillId="4" borderId="0" xfId="9" applyFont="1" applyFill="1" applyAlignment="1">
      <alignment horizontal="center" vertical="center"/>
    </xf>
    <xf numFmtId="0" fontId="14" fillId="4" borderId="0" xfId="9" applyFont="1" applyFill="1">
      <alignment vertical="center"/>
    </xf>
    <xf numFmtId="0" fontId="20" fillId="4" borderId="0" xfId="9" applyFont="1" applyFill="1" applyAlignment="1">
      <alignment horizontal="center" vertical="center"/>
    </xf>
    <xf numFmtId="0" fontId="14" fillId="0" borderId="0" xfId="9" applyFont="1" applyAlignment="1">
      <alignment vertical="center" shrinkToFit="1"/>
    </xf>
    <xf numFmtId="0" fontId="57" fillId="4" borderId="0" xfId="0" applyFont="1" applyFill="1">
      <alignment vertical="center"/>
    </xf>
    <xf numFmtId="0" fontId="0" fillId="0" borderId="0" xfId="0" applyFont="1">
      <alignment vertical="center"/>
    </xf>
    <xf numFmtId="0" fontId="0" fillId="0" borderId="0" xfId="3" applyFont="1" applyBorder="1" applyAlignment="1">
      <alignment vertical="center"/>
    </xf>
    <xf numFmtId="0" fontId="45" fillId="0" borderId="0" xfId="3" applyFont="1" applyBorder="1" applyAlignment="1">
      <alignment vertical="center"/>
    </xf>
    <xf numFmtId="0" fontId="0" fillId="0" borderId="0" xfId="2" applyFont="1">
      <alignment vertical="center"/>
    </xf>
    <xf numFmtId="20" fontId="0" fillId="0" borderId="0" xfId="0" applyNumberFormat="1" applyFont="1" applyBorder="1" applyAlignment="1">
      <alignment vertical="center"/>
    </xf>
    <xf numFmtId="0" fontId="4" fillId="0" borderId="0" xfId="9" applyFont="1" applyFill="1">
      <alignment vertical="center"/>
    </xf>
    <xf numFmtId="0" fontId="31" fillId="0" borderId="0" xfId="2" applyFont="1" applyFill="1" applyBorder="1" applyAlignment="1">
      <alignment horizontal="left" vertical="center" wrapText="1"/>
    </xf>
    <xf numFmtId="38" fontId="31" fillId="0" borderId="0" xfId="10" applyFont="1" applyFill="1" applyBorder="1" applyAlignment="1">
      <alignment horizontal="left" vertical="center" wrapText="1" shrinkToFit="1"/>
    </xf>
    <xf numFmtId="0" fontId="25" fillId="0" borderId="0" xfId="9" applyFont="1" applyFill="1">
      <alignment vertical="center"/>
    </xf>
    <xf numFmtId="0" fontId="58" fillId="0" borderId="0" xfId="9" applyFont="1" applyFill="1">
      <alignment vertical="center"/>
    </xf>
    <xf numFmtId="0" fontId="17" fillId="3" borderId="0" xfId="3" applyFont="1" applyFill="1" applyAlignment="1">
      <alignment horizontal="left" vertical="center" wrapText="1"/>
    </xf>
    <xf numFmtId="0" fontId="17" fillId="3" borderId="0" xfId="3" applyFont="1" applyFill="1" applyAlignment="1">
      <alignment horizontal="left" vertical="top" wrapText="1"/>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20" fillId="0" borderId="0" xfId="2" applyFont="1" applyBorder="1" applyAlignment="1">
      <alignment horizontal="center" vertical="center"/>
    </xf>
    <xf numFmtId="0" fontId="20" fillId="0" borderId="5" xfId="2" applyFont="1" applyBorder="1" applyAlignment="1">
      <alignment horizontal="center" vertical="center"/>
    </xf>
    <xf numFmtId="0" fontId="10" fillId="0" borderId="4" xfId="2" applyFont="1" applyBorder="1" applyAlignment="1">
      <alignment horizontal="center" vertical="center"/>
    </xf>
    <xf numFmtId="0" fontId="10" fillId="0" borderId="0" xfId="2" applyFont="1" applyBorder="1" applyAlignment="1">
      <alignment horizontal="center" vertical="center"/>
    </xf>
    <xf numFmtId="0" fontId="10" fillId="0" borderId="5" xfId="2" applyFont="1" applyBorder="1" applyAlignment="1">
      <alignment horizontal="center" vertical="center"/>
    </xf>
    <xf numFmtId="0" fontId="11" fillId="0" borderId="4" xfId="2" applyFont="1" applyBorder="1" applyAlignment="1">
      <alignment horizontal="center" vertical="center"/>
    </xf>
    <xf numFmtId="0" fontId="11" fillId="0" borderId="0" xfId="2" applyFont="1" applyAlignment="1">
      <alignment vertical="center"/>
    </xf>
    <xf numFmtId="0" fontId="11" fillId="0" borderId="0" xfId="2" applyFont="1" applyBorder="1" applyAlignment="1">
      <alignment vertical="center"/>
    </xf>
    <xf numFmtId="0" fontId="11" fillId="0" borderId="5" xfId="2" applyFont="1" applyBorder="1" applyAlignment="1">
      <alignment vertical="center"/>
    </xf>
    <xf numFmtId="0" fontId="13" fillId="0" borderId="6" xfId="2" applyFont="1" applyBorder="1" applyAlignment="1">
      <alignment vertical="center"/>
    </xf>
    <xf numFmtId="0" fontId="8" fillId="0" borderId="6" xfId="2" applyFont="1" applyBorder="1" applyAlignment="1">
      <alignment vertical="center"/>
    </xf>
    <xf numFmtId="0" fontId="13" fillId="2" borderId="6" xfId="2" applyFont="1" applyFill="1" applyBorder="1" applyAlignment="1">
      <alignment vertical="center"/>
    </xf>
    <xf numFmtId="0" fontId="13" fillId="0" borderId="6" xfId="2" applyFont="1" applyBorder="1" applyAlignment="1">
      <alignment horizontal="left" vertical="center"/>
    </xf>
    <xf numFmtId="0" fontId="8" fillId="2" borderId="10" xfId="2" applyFont="1" applyFill="1" applyBorder="1" applyAlignment="1">
      <alignment horizontal="center" vertical="center" shrinkToFit="1"/>
    </xf>
    <xf numFmtId="0" fontId="8" fillId="2" borderId="11" xfId="2" applyFont="1" applyFill="1" applyBorder="1" applyAlignment="1">
      <alignment horizontal="center" vertical="center" shrinkToFit="1"/>
    </xf>
    <xf numFmtId="0" fontId="8" fillId="2" borderId="12" xfId="2" applyFont="1" applyFill="1" applyBorder="1" applyAlignment="1">
      <alignment horizontal="center" vertical="center" shrinkToFit="1"/>
    </xf>
    <xf numFmtId="0" fontId="8" fillId="2" borderId="9" xfId="2" applyFont="1" applyFill="1" applyBorder="1" applyAlignment="1">
      <alignment vertical="center" shrinkToFit="1"/>
    </xf>
    <xf numFmtId="0" fontId="8" fillId="2" borderId="9" xfId="2" applyFont="1" applyFill="1" applyBorder="1" applyAlignment="1">
      <alignment vertical="center"/>
    </xf>
    <xf numFmtId="0" fontId="8" fillId="2" borderId="9" xfId="2" applyFont="1" applyFill="1" applyBorder="1" applyAlignment="1">
      <alignment horizontal="left" vertical="center" wrapText="1"/>
    </xf>
    <xf numFmtId="0" fontId="13" fillId="0" borderId="6" xfId="2" applyFont="1" applyFill="1" applyBorder="1" applyAlignment="1">
      <alignment horizontal="left" vertical="center"/>
    </xf>
    <xf numFmtId="0" fontId="8" fillId="2" borderId="9" xfId="2" applyFont="1" applyFill="1" applyBorder="1" applyAlignment="1">
      <alignment horizontal="center" vertical="center" shrinkToFit="1"/>
    </xf>
    <xf numFmtId="0" fontId="8" fillId="2" borderId="9" xfId="2" applyFont="1" applyFill="1" applyBorder="1" applyAlignment="1">
      <alignment horizontal="center" vertical="center"/>
    </xf>
    <xf numFmtId="0" fontId="8" fillId="2" borderId="1"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4" xfId="2" applyFont="1" applyFill="1" applyBorder="1" applyAlignment="1">
      <alignment horizontal="left" vertical="top" wrapText="1"/>
    </xf>
    <xf numFmtId="0" fontId="8" fillId="2" borderId="0"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8" xfId="2" applyFont="1" applyFill="1" applyBorder="1" applyAlignment="1">
      <alignment horizontal="left" vertical="top" wrapText="1"/>
    </xf>
    <xf numFmtId="0" fontId="8" fillId="0" borderId="9" xfId="2" applyFont="1" applyBorder="1" applyAlignment="1">
      <alignment horizontal="center" vertical="center" shrinkToFit="1"/>
    </xf>
    <xf numFmtId="0" fontId="8" fillId="0" borderId="9" xfId="2" applyFont="1" applyBorder="1" applyAlignment="1">
      <alignment horizontal="center" vertical="center"/>
    </xf>
    <xf numFmtId="0" fontId="8" fillId="0" borderId="9" xfId="2" applyFont="1" applyBorder="1" applyAlignment="1">
      <alignment vertical="center"/>
    </xf>
    <xf numFmtId="0" fontId="8" fillId="2" borderId="9" xfId="2" applyFont="1" applyFill="1" applyBorder="1" applyAlignment="1">
      <alignment horizontal="left" vertical="center" shrinkToFit="1"/>
    </xf>
    <xf numFmtId="0" fontId="4" fillId="2" borderId="10"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9" xfId="2" applyFont="1" applyFill="1" applyBorder="1" applyAlignment="1">
      <alignment horizontal="center" vertical="center"/>
    </xf>
    <xf numFmtId="0" fontId="8" fillId="4" borderId="10" xfId="2" applyFont="1" applyFill="1" applyBorder="1" applyAlignment="1">
      <alignment horizontal="center" vertical="center"/>
    </xf>
    <xf numFmtId="0" fontId="8" fillId="4" borderId="11" xfId="2" applyFont="1" applyFill="1" applyBorder="1" applyAlignment="1">
      <alignment horizontal="center" vertical="center"/>
    </xf>
    <xf numFmtId="0" fontId="8" fillId="4" borderId="12" xfId="2" applyFont="1" applyFill="1" applyBorder="1" applyAlignment="1">
      <alignment horizontal="center" vertical="center"/>
    </xf>
    <xf numFmtId="0" fontId="8" fillId="2" borderId="9" xfId="2" applyFont="1" applyFill="1" applyBorder="1" applyAlignment="1" applyProtection="1">
      <alignment horizontal="center" vertical="center" wrapText="1" shrinkToFit="1"/>
    </xf>
    <xf numFmtId="0" fontId="8" fillId="4" borderId="10" xfId="2" applyFont="1" applyFill="1" applyBorder="1" applyAlignment="1">
      <alignment horizontal="center" vertical="center" wrapText="1" shrinkToFit="1"/>
    </xf>
    <xf numFmtId="0" fontId="8" fillId="4" borderId="69" xfId="2" applyFont="1" applyFill="1" applyBorder="1" applyAlignment="1">
      <alignment horizontal="center" vertical="center" wrapText="1" shrinkToFit="1"/>
    </xf>
    <xf numFmtId="0" fontId="8" fillId="4" borderId="70" xfId="2" applyFont="1" applyFill="1" applyBorder="1" applyAlignment="1">
      <alignment horizontal="center" vertical="center" wrapText="1" shrinkToFit="1"/>
    </xf>
    <xf numFmtId="0" fontId="8" fillId="4" borderId="12" xfId="2" applyFont="1" applyFill="1" applyBorder="1" applyAlignment="1">
      <alignment horizontal="center" vertical="center" wrapText="1" shrinkToFit="1"/>
    </xf>
    <xf numFmtId="0" fontId="8" fillId="4" borderId="9" xfId="2" applyFont="1" applyFill="1" applyBorder="1" applyAlignment="1">
      <alignment horizontal="center" vertical="center"/>
    </xf>
    <xf numFmtId="0" fontId="8" fillId="4" borderId="64" xfId="2" applyFont="1" applyFill="1" applyBorder="1" applyAlignment="1">
      <alignment horizontal="center" vertical="center"/>
    </xf>
    <xf numFmtId="4" fontId="8" fillId="4" borderId="9" xfId="2" applyNumberFormat="1" applyFont="1" applyFill="1" applyBorder="1" applyAlignment="1" applyProtection="1">
      <alignment horizontal="center" vertical="center" wrapText="1" shrinkToFit="1"/>
    </xf>
    <xf numFmtId="0" fontId="8" fillId="4" borderId="9" xfId="2" applyFont="1" applyFill="1" applyBorder="1" applyAlignment="1">
      <alignment horizontal="center" vertical="center" wrapText="1" shrinkToFit="1"/>
    </xf>
    <xf numFmtId="0" fontId="8" fillId="0" borderId="1"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3" xfId="2" applyFont="1" applyFill="1" applyBorder="1" applyAlignment="1">
      <alignment horizontal="center" vertical="center"/>
    </xf>
    <xf numFmtId="0" fontId="8" fillId="0" borderId="4"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6" xfId="2" applyFont="1" applyFill="1" applyBorder="1" applyAlignment="1">
      <alignment horizontal="center" vertical="center"/>
    </xf>
    <xf numFmtId="0" fontId="8" fillId="0" borderId="8" xfId="2" applyFont="1" applyFill="1" applyBorder="1" applyAlignment="1">
      <alignment horizontal="center" vertical="center"/>
    </xf>
    <xf numFmtId="0" fontId="8" fillId="4" borderId="1" xfId="2" applyFont="1" applyFill="1" applyBorder="1" applyAlignment="1">
      <alignment horizontal="center" vertical="center" wrapText="1" shrinkToFit="1"/>
    </xf>
    <xf numFmtId="0" fontId="8" fillId="4" borderId="2" xfId="2" applyFont="1" applyFill="1" applyBorder="1" applyAlignment="1">
      <alignment horizontal="center" vertical="center" wrapText="1" shrinkToFit="1"/>
    </xf>
    <xf numFmtId="0" fontId="8" fillId="4" borderId="3" xfId="2" applyFont="1" applyFill="1" applyBorder="1" applyAlignment="1">
      <alignment horizontal="center" vertical="center" wrapText="1" shrinkToFit="1"/>
    </xf>
    <xf numFmtId="0" fontId="8" fillId="4" borderId="4" xfId="2" applyFont="1" applyFill="1" applyBorder="1" applyAlignment="1">
      <alignment horizontal="center" vertical="center" wrapText="1" shrinkToFit="1"/>
    </xf>
    <xf numFmtId="0" fontId="8" fillId="4" borderId="0" xfId="2" applyFont="1" applyFill="1" applyBorder="1" applyAlignment="1">
      <alignment horizontal="center" vertical="center" wrapText="1" shrinkToFit="1"/>
    </xf>
    <xf numFmtId="0" fontId="8" fillId="4" borderId="5" xfId="2" applyFont="1" applyFill="1" applyBorder="1" applyAlignment="1">
      <alignment horizontal="center" vertical="center" wrapText="1" shrinkToFit="1"/>
    </xf>
    <xf numFmtId="0" fontId="8" fillId="4" borderId="78" xfId="2" applyFont="1" applyFill="1" applyBorder="1" applyAlignment="1">
      <alignment horizontal="center" vertical="center" wrapText="1" shrinkToFit="1"/>
    </xf>
    <xf numFmtId="0" fontId="8" fillId="4" borderId="79" xfId="2" applyFont="1" applyFill="1" applyBorder="1" applyAlignment="1">
      <alignment horizontal="center" vertical="center" wrapText="1" shrinkToFit="1"/>
    </xf>
    <xf numFmtId="0" fontId="8" fillId="4" borderId="80" xfId="2" applyFont="1" applyFill="1" applyBorder="1" applyAlignment="1">
      <alignment horizontal="center" vertical="center" wrapText="1" shrinkToFit="1"/>
    </xf>
    <xf numFmtId="0" fontId="8" fillId="4" borderId="4" xfId="2" applyFont="1" applyFill="1" applyBorder="1" applyAlignment="1">
      <alignment horizontal="center" vertical="center" shrinkToFit="1"/>
    </xf>
    <xf numFmtId="0" fontId="8" fillId="4" borderId="0" xfId="2" applyFont="1" applyFill="1" applyBorder="1" applyAlignment="1">
      <alignment horizontal="center" vertical="center" shrinkToFit="1"/>
    </xf>
    <xf numFmtId="0" fontId="8" fillId="4" borderId="5" xfId="2" applyFont="1" applyFill="1" applyBorder="1" applyAlignment="1">
      <alignment horizontal="center" vertical="center" shrinkToFit="1"/>
    </xf>
    <xf numFmtId="0" fontId="8" fillId="4" borderId="7" xfId="2" applyFont="1" applyFill="1" applyBorder="1" applyAlignment="1">
      <alignment horizontal="center" vertical="center" shrinkToFit="1"/>
    </xf>
    <xf numFmtId="0" fontId="8" fillId="4" borderId="6" xfId="2" applyFont="1" applyFill="1" applyBorder="1" applyAlignment="1">
      <alignment horizontal="center" vertical="center" shrinkToFit="1"/>
    </xf>
    <xf numFmtId="0" fontId="8" fillId="4" borderId="8" xfId="2" applyFont="1" applyFill="1" applyBorder="1" applyAlignment="1">
      <alignment horizontal="center" vertical="center" shrinkToFi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31" fillId="4" borderId="4" xfId="0" applyFont="1" applyFill="1" applyBorder="1" applyAlignment="1">
      <alignment horizontal="center" vertical="center" wrapText="1"/>
    </xf>
    <xf numFmtId="0" fontId="31" fillId="4" borderId="0"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8" fillId="4" borderId="87" xfId="2" applyFont="1" applyFill="1" applyBorder="1" applyAlignment="1">
      <alignment horizontal="center" vertical="center" shrinkToFit="1"/>
    </xf>
    <xf numFmtId="0" fontId="8" fillId="4" borderId="67" xfId="2" applyFont="1" applyFill="1" applyBorder="1" applyAlignment="1">
      <alignment horizontal="center" vertical="center" shrinkToFit="1"/>
    </xf>
    <xf numFmtId="0" fontId="8" fillId="0" borderId="9" xfId="2" applyFont="1" applyFill="1" applyBorder="1" applyAlignment="1">
      <alignment horizontal="center" vertical="center" wrapText="1" shrinkToFit="1"/>
    </xf>
    <xf numFmtId="0" fontId="8" fillId="2" borderId="9" xfId="2" applyFont="1" applyFill="1" applyBorder="1" applyAlignment="1">
      <alignment horizontal="center" vertical="center" wrapText="1" shrinkToFit="1"/>
    </xf>
    <xf numFmtId="0" fontId="8" fillId="2" borderId="10" xfId="2" applyFont="1" applyFill="1" applyBorder="1" applyAlignment="1">
      <alignment horizontal="center" vertical="center" wrapText="1" shrinkToFit="1"/>
    </xf>
    <xf numFmtId="0" fontId="8" fillId="2" borderId="69" xfId="2" applyFont="1" applyFill="1" applyBorder="1" applyAlignment="1">
      <alignment horizontal="center" vertical="center" wrapText="1" shrinkToFit="1"/>
    </xf>
    <xf numFmtId="0" fontId="8" fillId="2" borderId="71" xfId="2" applyFont="1" applyFill="1" applyBorder="1" applyAlignment="1">
      <alignment horizontal="center" vertical="center" wrapText="1" shrinkToFit="1"/>
    </xf>
    <xf numFmtId="0" fontId="8" fillId="2" borderId="12" xfId="2" applyFont="1" applyFill="1" applyBorder="1" applyAlignment="1">
      <alignment horizontal="center" vertical="center" wrapText="1" shrinkToFit="1"/>
    </xf>
    <xf numFmtId="0" fontId="8" fillId="4" borderId="72" xfId="2" applyFont="1" applyFill="1" applyBorder="1" applyAlignment="1">
      <alignment horizontal="center" vertical="center" wrapText="1" shrinkToFit="1"/>
    </xf>
    <xf numFmtId="0" fontId="8" fillId="2" borderId="13" xfId="2" applyFont="1" applyFill="1" applyBorder="1" applyAlignment="1">
      <alignment horizontal="center" vertical="center" wrapText="1" shrinkToFit="1"/>
    </xf>
    <xf numFmtId="0" fontId="8" fillId="0" borderId="13" xfId="2" applyFont="1" applyFill="1" applyBorder="1" applyAlignment="1">
      <alignment horizontal="center" vertical="center" wrapText="1" shrinkToFit="1"/>
    </xf>
    <xf numFmtId="0" fontId="8" fillId="2" borderId="16" xfId="2" applyFont="1" applyFill="1" applyBorder="1" applyAlignment="1">
      <alignment horizontal="center" vertical="center" wrapText="1" shrinkToFit="1"/>
    </xf>
    <xf numFmtId="0" fontId="8" fillId="4" borderId="75" xfId="2" applyFont="1" applyFill="1" applyBorder="1" applyAlignment="1">
      <alignment horizontal="center" vertical="center" wrapText="1" shrinkToFit="1"/>
    </xf>
    <xf numFmtId="0" fontId="8" fillId="0" borderId="17" xfId="2" applyFont="1" applyFill="1" applyBorder="1" applyAlignment="1">
      <alignment horizontal="center" vertical="center"/>
    </xf>
    <xf numFmtId="0" fontId="8" fillId="2" borderId="58" xfId="2" applyFont="1" applyFill="1" applyBorder="1" applyAlignment="1">
      <alignment horizontal="center" vertical="center" wrapText="1" shrinkToFit="1"/>
    </xf>
    <xf numFmtId="0" fontId="8" fillId="2" borderId="81" xfId="2" applyFont="1" applyFill="1" applyBorder="1" applyAlignment="1">
      <alignment horizontal="center" vertical="center" wrapText="1" shrinkToFit="1"/>
    </xf>
    <xf numFmtId="0" fontId="8" fillId="2" borderId="76" xfId="2" applyFont="1" applyFill="1" applyBorder="1" applyAlignment="1">
      <alignment horizontal="center" vertical="center" wrapText="1" shrinkToFit="1"/>
    </xf>
    <xf numFmtId="0" fontId="8" fillId="2" borderId="8" xfId="2" applyFont="1" applyFill="1" applyBorder="1" applyAlignment="1">
      <alignment horizontal="center" vertical="center" wrapText="1" shrinkToFit="1"/>
    </xf>
    <xf numFmtId="0" fontId="8" fillId="2" borderId="17" xfId="2" applyFont="1" applyFill="1" applyBorder="1" applyAlignment="1">
      <alignment horizontal="center" vertical="center" wrapText="1" shrinkToFit="1"/>
    </xf>
    <xf numFmtId="0" fontId="8" fillId="2" borderId="14"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16" xfId="2" applyFont="1" applyFill="1" applyBorder="1" applyAlignment="1">
      <alignment horizontal="center" vertical="center"/>
    </xf>
    <xf numFmtId="0" fontId="8" fillId="2" borderId="14" xfId="2" applyFont="1" applyFill="1" applyBorder="1" applyAlignment="1">
      <alignment horizontal="center" vertical="center" wrapText="1" shrinkToFit="1"/>
    </xf>
    <xf numFmtId="0" fontId="8" fillId="2" borderId="73" xfId="2" applyFont="1" applyFill="1" applyBorder="1" applyAlignment="1">
      <alignment horizontal="center" vertical="center" wrapText="1" shrinkToFit="1"/>
    </xf>
    <xf numFmtId="0" fontId="8" fillId="2" borderId="74" xfId="2" applyFont="1" applyFill="1" applyBorder="1" applyAlignment="1">
      <alignment horizontal="center" vertical="center" wrapText="1" shrinkToFit="1"/>
    </xf>
    <xf numFmtId="4" fontId="8" fillId="4" borderId="17" xfId="2" applyNumberFormat="1" applyFont="1" applyFill="1" applyBorder="1" applyAlignment="1">
      <alignment horizontal="center" vertical="center" wrapText="1" shrinkToFit="1"/>
    </xf>
    <xf numFmtId="0" fontId="8" fillId="4" borderId="17" xfId="2" applyFont="1" applyFill="1" applyBorder="1" applyAlignment="1">
      <alignment horizontal="center" vertical="center" wrapText="1" shrinkToFit="1"/>
    </xf>
    <xf numFmtId="0" fontId="8" fillId="0" borderId="10" xfId="0" applyFont="1" applyBorder="1" applyAlignment="1">
      <alignment horizontal="center" vertical="center"/>
    </xf>
    <xf numFmtId="0" fontId="8" fillId="0" borderId="12" xfId="0" applyFont="1" applyBorder="1" applyAlignment="1">
      <alignment horizontal="center" vertical="center"/>
    </xf>
    <xf numFmtId="4" fontId="8" fillId="2" borderId="10" xfId="0" applyNumberFormat="1" applyFont="1" applyFill="1" applyBorder="1" applyAlignment="1">
      <alignment horizontal="center" vertical="center"/>
    </xf>
    <xf numFmtId="4" fontId="8" fillId="2" borderId="11" xfId="0" applyNumberFormat="1" applyFont="1" applyFill="1" applyBorder="1" applyAlignment="1">
      <alignment horizontal="center" vertical="center"/>
    </xf>
    <xf numFmtId="4" fontId="8" fillId="2" borderId="12"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17" xfId="2" applyFont="1" applyFill="1" applyBorder="1" applyAlignment="1">
      <alignment horizontal="center" vertical="center" wrapText="1" shrinkToFit="1"/>
    </xf>
    <xf numFmtId="0" fontId="8" fillId="4" borderId="77" xfId="2" applyFont="1" applyFill="1" applyBorder="1" applyAlignment="1">
      <alignment horizontal="center" vertical="center" wrapText="1" shrinkToFit="1"/>
    </xf>
    <xf numFmtId="0" fontId="24" fillId="2" borderId="1"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3" xfId="0" applyFont="1" applyFill="1" applyBorder="1" applyAlignment="1">
      <alignment horizontal="left" vertical="top" wrapText="1"/>
    </xf>
    <xf numFmtId="0" fontId="8" fillId="0" borderId="0" xfId="2" applyFont="1" applyBorder="1" applyAlignment="1">
      <alignment horizontal="left" vertical="top" wrapText="1"/>
    </xf>
    <xf numFmtId="0" fontId="8" fillId="0" borderId="0" xfId="2" applyFont="1" applyBorder="1" applyAlignment="1">
      <alignment vertical="top"/>
    </xf>
    <xf numFmtId="0" fontId="24" fillId="2" borderId="7"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8" xfId="0" applyFont="1" applyFill="1" applyBorder="1" applyAlignment="1">
      <alignment horizontal="left" vertical="top"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0" xfId="2" applyFont="1" applyBorder="1" applyAlignment="1">
      <alignment horizontal="center" vertical="center"/>
    </xf>
    <xf numFmtId="0" fontId="4" fillId="0" borderId="5" xfId="2" applyFont="1" applyBorder="1" applyAlignment="1">
      <alignment horizontal="center" vertical="center"/>
    </xf>
    <xf numFmtId="0" fontId="4" fillId="0" borderId="7" xfId="2" applyFont="1" applyBorder="1" applyAlignment="1">
      <alignment horizontal="center" vertical="center"/>
    </xf>
    <xf numFmtId="0" fontId="4" fillId="0" borderId="6"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9" xfId="2" applyFont="1" applyBorder="1" applyAlignment="1">
      <alignment horizontal="left" vertical="center" wrapText="1" shrinkToFit="1"/>
    </xf>
    <xf numFmtId="0" fontId="4" fillId="0" borderId="9" xfId="2" applyFont="1" applyBorder="1" applyAlignment="1">
      <alignment horizontal="center" vertical="center" shrinkToFit="1"/>
    </xf>
    <xf numFmtId="0" fontId="4" fillId="0" borderId="9" xfId="2" applyFont="1" applyBorder="1" applyAlignment="1">
      <alignment horizontal="center" vertical="center" wrapText="1" shrinkToFit="1"/>
    </xf>
    <xf numFmtId="0" fontId="8" fillId="0" borderId="0" xfId="2" applyFont="1" applyBorder="1" applyAlignment="1">
      <alignment vertical="top" wrapText="1"/>
    </xf>
    <xf numFmtId="0" fontId="8" fillId="4" borderId="68" xfId="2" applyFont="1" applyFill="1" applyBorder="1" applyAlignment="1">
      <alignment horizontal="center" vertical="center" shrinkToFit="1"/>
    </xf>
    <xf numFmtId="0" fontId="8" fillId="4" borderId="12" xfId="2" applyFont="1" applyFill="1" applyBorder="1" applyAlignment="1">
      <alignment horizontal="center" vertical="center" wrapText="1"/>
    </xf>
    <xf numFmtId="0" fontId="8" fillId="4" borderId="9" xfId="2" applyFont="1" applyFill="1" applyBorder="1" applyAlignment="1">
      <alignment horizontal="center" vertical="center" wrapText="1"/>
    </xf>
    <xf numFmtId="0" fontId="8" fillId="4" borderId="10" xfId="2" applyFont="1" applyFill="1" applyBorder="1" applyAlignment="1">
      <alignment horizontal="center" vertical="center" wrapText="1"/>
    </xf>
    <xf numFmtId="3" fontId="8" fillId="4" borderId="65" xfId="2" applyNumberFormat="1" applyFont="1" applyFill="1" applyBorder="1" applyAlignment="1">
      <alignment horizontal="center" vertical="center" shrinkToFit="1"/>
    </xf>
    <xf numFmtId="3" fontId="8" fillId="4" borderId="2" xfId="2" applyNumberFormat="1" applyFont="1" applyFill="1" applyBorder="1" applyAlignment="1">
      <alignment horizontal="center" vertical="center" shrinkToFit="1"/>
    </xf>
    <xf numFmtId="3" fontId="8" fillId="4" borderId="3" xfId="2" applyNumberFormat="1" applyFont="1" applyFill="1" applyBorder="1" applyAlignment="1">
      <alignment horizontal="center" vertical="center" shrinkToFit="1"/>
    </xf>
    <xf numFmtId="3" fontId="8" fillId="4" borderId="66" xfId="2" applyNumberFormat="1" applyFont="1" applyFill="1" applyBorder="1" applyAlignment="1">
      <alignment horizontal="center" vertical="center" shrinkToFit="1"/>
    </xf>
    <xf numFmtId="3" fontId="8" fillId="4" borderId="6" xfId="2" applyNumberFormat="1" applyFont="1" applyFill="1" applyBorder="1" applyAlignment="1">
      <alignment horizontal="center" vertical="center" shrinkToFit="1"/>
    </xf>
    <xf numFmtId="3" fontId="8" fillId="4" borderId="8" xfId="2" applyNumberFormat="1" applyFont="1" applyFill="1" applyBorder="1" applyAlignment="1">
      <alignment horizontal="center" vertical="center" shrinkToFit="1"/>
    </xf>
    <xf numFmtId="0" fontId="8" fillId="4" borderId="1" xfId="2" applyFont="1" applyFill="1" applyBorder="1" applyAlignment="1">
      <alignment horizontal="center" vertical="center" shrinkToFit="1"/>
    </xf>
    <xf numFmtId="0" fontId="8" fillId="4" borderId="3" xfId="2" applyFont="1" applyFill="1" applyBorder="1" applyAlignment="1">
      <alignment horizontal="center" vertical="center" shrinkToFit="1"/>
    </xf>
    <xf numFmtId="3" fontId="8" fillId="4" borderId="1" xfId="2" applyNumberFormat="1" applyFont="1" applyFill="1" applyBorder="1" applyAlignment="1">
      <alignment horizontal="center" vertical="center" shrinkToFit="1"/>
    </xf>
    <xf numFmtId="3" fontId="8" fillId="4" borderId="7" xfId="2" applyNumberFormat="1" applyFont="1" applyFill="1" applyBorder="1" applyAlignment="1">
      <alignment horizontal="center" vertical="center" shrinkToFit="1"/>
    </xf>
    <xf numFmtId="4" fontId="8" fillId="4" borderId="9" xfId="2" applyNumberFormat="1" applyFont="1" applyFill="1" applyBorder="1" applyAlignment="1">
      <alignment horizontal="center" vertical="center" wrapText="1" shrinkToFit="1"/>
    </xf>
    <xf numFmtId="0" fontId="8" fillId="0" borderId="10" xfId="2" applyFont="1" applyFill="1" applyBorder="1" applyAlignment="1">
      <alignment horizontal="center" vertical="center"/>
    </xf>
    <xf numFmtId="0" fontId="8" fillId="0" borderId="11" xfId="2" applyFont="1" applyFill="1" applyBorder="1" applyAlignment="1">
      <alignment horizontal="center" vertical="center"/>
    </xf>
    <xf numFmtId="0" fontId="8" fillId="0" borderId="12" xfId="2" applyFont="1" applyFill="1" applyBorder="1" applyAlignment="1">
      <alignment horizontal="center" vertical="center"/>
    </xf>
    <xf numFmtId="0" fontId="8" fillId="0" borderId="9" xfId="2" applyFont="1" applyBorder="1" applyAlignment="1">
      <alignment horizontal="center" vertical="center" textRotation="255"/>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8" fillId="4" borderId="2" xfId="0" applyFont="1" applyFill="1" applyBorder="1" applyAlignment="1">
      <alignment horizontal="center" vertical="center"/>
    </xf>
    <xf numFmtId="0" fontId="8" fillId="4" borderId="11"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24" fillId="2" borderId="10" xfId="0" applyFont="1" applyFill="1" applyBorder="1" applyAlignment="1">
      <alignment horizontal="left" vertical="top" wrapText="1"/>
    </xf>
    <xf numFmtId="0" fontId="24" fillId="2" borderId="11" xfId="0" applyFont="1" applyFill="1" applyBorder="1" applyAlignment="1">
      <alignment horizontal="left" vertical="top" wrapText="1"/>
    </xf>
    <xf numFmtId="0" fontId="24" fillId="2" borderId="12" xfId="0" applyFont="1" applyFill="1" applyBorder="1" applyAlignment="1">
      <alignment horizontal="left" vertical="top" wrapText="1"/>
    </xf>
    <xf numFmtId="0" fontId="44" fillId="0" borderId="0" xfId="11" applyFont="1" applyFill="1" applyAlignment="1">
      <alignment horizontal="center" vertical="center"/>
    </xf>
    <xf numFmtId="0" fontId="18" fillId="0" borderId="1" xfId="11" applyFont="1" applyFill="1" applyBorder="1" applyAlignment="1">
      <alignment horizontal="center" vertical="center"/>
    </xf>
    <xf numFmtId="0" fontId="18" fillId="0" borderId="2" xfId="11" applyFont="1" applyFill="1" applyBorder="1" applyAlignment="1">
      <alignment horizontal="center" vertical="center"/>
    </xf>
    <xf numFmtId="0" fontId="18" fillId="0" borderId="3" xfId="11" applyFont="1" applyFill="1" applyBorder="1" applyAlignment="1">
      <alignment horizontal="center" vertical="center"/>
    </xf>
    <xf numFmtId="0" fontId="18" fillId="0" borderId="4" xfId="11" applyFont="1" applyFill="1" applyBorder="1" applyAlignment="1">
      <alignment horizontal="center" vertical="center"/>
    </xf>
    <xf numFmtId="0" fontId="18" fillId="0" borderId="0" xfId="11" applyFont="1" applyFill="1" applyBorder="1" applyAlignment="1">
      <alignment horizontal="center" vertical="center"/>
    </xf>
    <xf numFmtId="0" fontId="18" fillId="0" borderId="5" xfId="11" applyFont="1" applyFill="1" applyBorder="1" applyAlignment="1">
      <alignment horizontal="center" vertical="center"/>
    </xf>
    <xf numFmtId="0" fontId="18" fillId="0" borderId="7" xfId="11" applyFont="1" applyFill="1" applyBorder="1" applyAlignment="1">
      <alignment horizontal="center" vertical="center"/>
    </xf>
    <xf numFmtId="0" fontId="18" fillId="0" borderId="6" xfId="11" applyFont="1" applyFill="1" applyBorder="1" applyAlignment="1">
      <alignment horizontal="center" vertical="center"/>
    </xf>
    <xf numFmtId="0" fontId="18" fillId="0" borderId="8" xfId="11" applyFont="1" applyFill="1" applyBorder="1" applyAlignment="1">
      <alignment horizontal="center" vertical="center"/>
    </xf>
    <xf numFmtId="0" fontId="8" fillId="4" borderId="1" xfId="2" applyFont="1" applyFill="1" applyBorder="1" applyAlignment="1">
      <alignment horizontal="right" vertical="center" wrapText="1" shrinkToFit="1"/>
    </xf>
    <xf numFmtId="0" fontId="8" fillId="4" borderId="2" xfId="2" applyFont="1" applyFill="1" applyBorder="1" applyAlignment="1">
      <alignment horizontal="right" vertical="center" wrapText="1" shrinkToFit="1"/>
    </xf>
    <xf numFmtId="0" fontId="28" fillId="2" borderId="11" xfId="2" applyFont="1" applyFill="1" applyBorder="1" applyAlignment="1">
      <alignment horizontal="center" vertical="center" wrapText="1" shrinkToFit="1"/>
    </xf>
    <xf numFmtId="0" fontId="8" fillId="4" borderId="11" xfId="2" applyFont="1" applyFill="1" applyBorder="1" applyAlignment="1">
      <alignment horizontal="left" vertical="center" wrapText="1" shrinkToFit="1"/>
    </xf>
    <xf numFmtId="0" fontId="8" fillId="4" borderId="12" xfId="2" applyFont="1" applyFill="1" applyBorder="1" applyAlignment="1">
      <alignment horizontal="left" vertical="center" wrapText="1" shrinkToFit="1"/>
    </xf>
    <xf numFmtId="0" fontId="24" fillId="4" borderId="4" xfId="2" applyFont="1" applyFill="1" applyBorder="1" applyAlignment="1">
      <alignment horizontal="center" vertical="center" shrinkToFit="1"/>
    </xf>
    <xf numFmtId="0" fontId="24" fillId="4" borderId="0" xfId="2" applyFont="1" applyFill="1" applyBorder="1" applyAlignment="1">
      <alignment horizontal="center" vertical="center" shrinkToFit="1"/>
    </xf>
    <xf numFmtId="0" fontId="24" fillId="4" borderId="5" xfId="2" applyFont="1" applyFill="1" applyBorder="1" applyAlignment="1">
      <alignment horizontal="center" vertical="center" shrinkToFit="1"/>
    </xf>
    <xf numFmtId="0" fontId="24" fillId="4" borderId="7" xfId="2" applyFont="1" applyFill="1" applyBorder="1" applyAlignment="1">
      <alignment horizontal="center" vertical="center" shrinkToFit="1"/>
    </xf>
    <xf numFmtId="0" fontId="24" fillId="4" borderId="6" xfId="2" applyFont="1" applyFill="1" applyBorder="1" applyAlignment="1">
      <alignment horizontal="center" vertical="center" shrinkToFit="1"/>
    </xf>
    <xf numFmtId="0" fontId="24" fillId="4" borderId="8" xfId="2" applyFont="1" applyFill="1" applyBorder="1" applyAlignment="1">
      <alignment horizontal="center" vertical="center" shrinkToFit="1"/>
    </xf>
    <xf numFmtId="0" fontId="45" fillId="4" borderId="4" xfId="0" applyFont="1" applyFill="1" applyBorder="1" applyAlignment="1">
      <alignment horizontal="center" vertical="center" wrapText="1"/>
    </xf>
    <xf numFmtId="0" fontId="45" fillId="4" borderId="0"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5" fillId="4" borderId="8" xfId="0" applyFont="1" applyFill="1" applyBorder="1" applyAlignment="1">
      <alignment horizontal="center" vertical="center" wrapText="1"/>
    </xf>
    <xf numFmtId="0" fontId="46" fillId="4" borderId="1"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4" xfId="0"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5"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8" fillId="4" borderId="88" xfId="2" applyFont="1" applyFill="1" applyBorder="1" applyAlignment="1">
      <alignment horizontal="center" vertical="center" shrinkToFit="1"/>
    </xf>
    <xf numFmtId="4" fontId="8" fillId="2" borderId="10" xfId="2" applyNumberFormat="1" applyFont="1" applyFill="1" applyBorder="1" applyAlignment="1" applyProtection="1">
      <alignment horizontal="center" vertical="center" wrapText="1" shrinkToFit="1"/>
    </xf>
    <xf numFmtId="4" fontId="8" fillId="2" borderId="11" xfId="2" applyNumberFormat="1" applyFont="1" applyFill="1" applyBorder="1" applyAlignment="1" applyProtection="1">
      <alignment horizontal="center" vertical="center" wrapText="1" shrinkToFit="1"/>
    </xf>
    <xf numFmtId="4" fontId="8" fillId="2" borderId="12" xfId="2" applyNumberFormat="1" applyFont="1" applyFill="1" applyBorder="1" applyAlignment="1" applyProtection="1">
      <alignment horizontal="center" vertical="center" wrapText="1" shrinkToFit="1"/>
    </xf>
    <xf numFmtId="0" fontId="18" fillId="2" borderId="10" xfId="11" applyFont="1" applyFill="1" applyBorder="1" applyAlignment="1">
      <alignment horizontal="center" vertical="center"/>
    </xf>
    <xf numFmtId="0" fontId="18" fillId="2" borderId="11" xfId="11" applyFont="1" applyFill="1" applyBorder="1" applyAlignment="1">
      <alignment horizontal="center" vertical="center"/>
    </xf>
    <xf numFmtId="0" fontId="18" fillId="2" borderId="12" xfId="11" applyFont="1" applyFill="1" applyBorder="1" applyAlignment="1">
      <alignment horizontal="center" vertical="center"/>
    </xf>
    <xf numFmtId="0" fontId="8" fillId="2" borderId="70" xfId="2" applyFont="1" applyFill="1" applyBorder="1" applyAlignment="1">
      <alignment horizontal="center" vertical="center" wrapText="1" shrinkToFit="1"/>
    </xf>
    <xf numFmtId="179" fontId="8" fillId="4" borderId="10" xfId="2" applyNumberFormat="1" applyFont="1" applyFill="1" applyBorder="1" applyAlignment="1">
      <alignment horizontal="center" vertical="center" shrinkToFit="1"/>
    </xf>
    <xf numFmtId="179" fontId="8" fillId="4" borderId="11" xfId="2" applyNumberFormat="1" applyFont="1" applyFill="1" applyBorder="1" applyAlignment="1">
      <alignment horizontal="center" vertical="center" shrinkToFit="1"/>
    </xf>
    <xf numFmtId="179" fontId="8" fillId="4" borderId="12" xfId="2" applyNumberFormat="1" applyFont="1" applyFill="1" applyBorder="1" applyAlignment="1">
      <alignment horizontal="center" vertical="center" shrinkToFit="1"/>
    </xf>
    <xf numFmtId="0" fontId="18" fillId="0" borderId="9" xfId="11" applyFont="1" applyFill="1" applyBorder="1" applyAlignment="1">
      <alignment horizontal="center" vertical="center"/>
    </xf>
    <xf numFmtId="0" fontId="18" fillId="0" borderId="9" xfId="11" applyFont="1" applyFill="1" applyBorder="1" applyAlignment="1" applyProtection="1">
      <alignment horizontal="left" vertical="center" wrapText="1"/>
      <protection locked="0"/>
    </xf>
    <xf numFmtId="180" fontId="18" fillId="2" borderId="9" xfId="11" applyNumberFormat="1" applyFont="1" applyFill="1" applyBorder="1" applyAlignment="1" applyProtection="1">
      <alignment horizontal="center" vertical="center" wrapText="1"/>
      <protection locked="0"/>
    </xf>
    <xf numFmtId="0" fontId="18" fillId="2" borderId="9" xfId="11" applyFont="1" applyFill="1" applyBorder="1" applyAlignment="1" applyProtection="1">
      <alignment horizontal="left" vertical="top" wrapText="1"/>
      <protection locked="0"/>
    </xf>
    <xf numFmtId="0" fontId="18" fillId="4" borderId="9" xfId="11" applyFont="1" applyFill="1" applyBorder="1" applyAlignment="1" applyProtection="1">
      <alignment horizontal="left" vertical="center" wrapText="1"/>
      <protection locked="0"/>
    </xf>
    <xf numFmtId="0" fontId="18" fillId="4" borderId="18" xfId="11" applyFont="1" applyFill="1" applyBorder="1" applyAlignment="1" applyProtection="1">
      <alignment horizontal="left" vertical="center" wrapText="1"/>
      <protection locked="0"/>
    </xf>
    <xf numFmtId="180" fontId="18" fillId="4" borderId="72" xfId="11" applyNumberFormat="1" applyFont="1" applyFill="1" applyBorder="1" applyAlignment="1" applyProtection="1">
      <alignment horizontal="center" vertical="center" wrapText="1"/>
      <protection locked="0"/>
    </xf>
    <xf numFmtId="0" fontId="18" fillId="0" borderId="72" xfId="11" applyFont="1" applyFill="1" applyBorder="1" applyAlignment="1" applyProtection="1">
      <alignment horizontal="left" vertical="top" wrapText="1"/>
      <protection locked="0"/>
    </xf>
    <xf numFmtId="0" fontId="18" fillId="4" borderId="17" xfId="11" applyFont="1" applyFill="1" applyBorder="1" applyAlignment="1" applyProtection="1">
      <alignment horizontal="center" vertical="center" wrapText="1"/>
      <protection locked="0"/>
    </xf>
    <xf numFmtId="0" fontId="18" fillId="4" borderId="9" xfId="11" applyFont="1" applyFill="1" applyBorder="1" applyAlignment="1" applyProtection="1">
      <alignment horizontal="center" vertical="center" wrapText="1"/>
      <protection locked="0"/>
    </xf>
    <xf numFmtId="0" fontId="18" fillId="2" borderId="9" xfId="11" applyFont="1" applyFill="1" applyBorder="1" applyAlignment="1">
      <alignment horizontal="left" vertical="top" wrapText="1"/>
    </xf>
    <xf numFmtId="0" fontId="8" fillId="2" borderId="10" xfId="2" applyFont="1" applyFill="1" applyBorder="1" applyAlignment="1" applyProtection="1">
      <alignment horizontal="center" vertical="center" wrapText="1" shrinkToFi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wrapText="1" shrinkToFit="1"/>
    </xf>
    <xf numFmtId="38" fontId="30" fillId="4" borderId="48" xfId="1" applyFont="1" applyFill="1" applyBorder="1" applyAlignment="1">
      <alignment horizontal="right" vertical="center" shrinkToFit="1"/>
    </xf>
    <xf numFmtId="38" fontId="30" fillId="4" borderId="42" xfId="1" applyFont="1" applyFill="1" applyBorder="1" applyAlignment="1">
      <alignment horizontal="right" vertical="center" shrinkToFit="1"/>
    </xf>
    <xf numFmtId="38" fontId="30" fillId="4" borderId="43" xfId="1" applyFont="1" applyFill="1" applyBorder="1" applyAlignment="1">
      <alignment horizontal="right" vertical="center" shrinkToFit="1"/>
    </xf>
    <xf numFmtId="38" fontId="8" fillId="2" borderId="17" xfId="1" applyFont="1" applyFill="1" applyBorder="1" applyAlignment="1">
      <alignment horizontal="right" vertical="center"/>
    </xf>
    <xf numFmtId="38" fontId="8" fillId="2" borderId="9" xfId="1" applyFont="1" applyFill="1" applyBorder="1" applyAlignment="1">
      <alignment horizontal="right" vertical="center"/>
    </xf>
    <xf numFmtId="38" fontId="8" fillId="2" borderId="18" xfId="1" applyFont="1" applyFill="1" applyBorder="1" applyAlignment="1">
      <alignment horizontal="righ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38" fontId="8" fillId="2" borderId="4" xfId="1" applyFont="1" applyFill="1" applyBorder="1" applyAlignment="1">
      <alignment horizontal="center" vertical="center"/>
    </xf>
    <xf numFmtId="38" fontId="8" fillId="2" borderId="0"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8" xfId="1" applyFont="1" applyFill="1" applyBorder="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Border="1" applyAlignment="1">
      <alignment horizontal="right"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0" fontId="8" fillId="2" borderId="0" xfId="0" applyFont="1" applyFill="1" applyAlignment="1">
      <alignment horizontal="center" vertical="center"/>
    </xf>
    <xf numFmtId="0" fontId="8" fillId="4" borderId="9" xfId="0" applyFont="1" applyFill="1" applyBorder="1" applyAlignment="1">
      <alignment horizontal="center" vertical="center"/>
    </xf>
    <xf numFmtId="0" fontId="29" fillId="2" borderId="28" xfId="0" applyFont="1" applyFill="1" applyBorder="1" applyAlignment="1">
      <alignment horizontal="left" vertical="top" wrapText="1"/>
    </xf>
    <xf numFmtId="0" fontId="29" fillId="2" borderId="21" xfId="0" applyFont="1" applyFill="1" applyBorder="1" applyAlignment="1">
      <alignment horizontal="left" vertical="top" wrapText="1"/>
    </xf>
    <xf numFmtId="0" fontId="29" fillId="2" borderId="29" xfId="0" applyFont="1" applyFill="1" applyBorder="1" applyAlignment="1">
      <alignment horizontal="left" vertical="top" wrapText="1"/>
    </xf>
    <xf numFmtId="0" fontId="8" fillId="2" borderId="9" xfId="0" applyFont="1" applyFill="1" applyBorder="1" applyAlignment="1">
      <alignment horizontal="center" vertical="center" shrinkToFit="1"/>
    </xf>
    <xf numFmtId="38" fontId="30" fillId="4" borderId="9" xfId="0" applyNumberFormat="1" applyFont="1" applyFill="1" applyBorder="1" applyAlignment="1">
      <alignment horizontal="right" vertical="center"/>
    </xf>
    <xf numFmtId="0" fontId="30" fillId="4" borderId="9" xfId="0" applyFont="1" applyFill="1" applyBorder="1" applyAlignment="1">
      <alignment horizontal="right" vertical="center"/>
    </xf>
    <xf numFmtId="0" fontId="8" fillId="4" borderId="17" xfId="0" applyFont="1" applyFill="1" applyBorder="1" applyAlignment="1">
      <alignment horizontal="left" vertical="center"/>
    </xf>
    <xf numFmtId="0" fontId="8" fillId="4" borderId="9" xfId="0" applyFont="1" applyFill="1" applyBorder="1" applyAlignment="1">
      <alignment horizontal="left" vertical="center"/>
    </xf>
    <xf numFmtId="20" fontId="14" fillId="4" borderId="20" xfId="0" applyNumberFormat="1" applyFont="1" applyFill="1" applyBorder="1" applyAlignment="1">
      <alignment horizontal="center" vertical="center"/>
    </xf>
    <xf numFmtId="20" fontId="14" fillId="4" borderId="21" xfId="0" applyNumberFormat="1" applyFont="1" applyFill="1" applyBorder="1" applyAlignment="1">
      <alignment horizontal="center" vertical="center"/>
    </xf>
    <xf numFmtId="20" fontId="14" fillId="4" borderId="22" xfId="0" applyNumberFormat="1" applyFont="1" applyFill="1" applyBorder="1" applyAlignment="1">
      <alignment horizontal="center" vertical="center"/>
    </xf>
    <xf numFmtId="0" fontId="29" fillId="4" borderId="27" xfId="0" applyFont="1" applyFill="1" applyBorder="1" applyAlignment="1">
      <alignment horizontal="center" vertical="center"/>
    </xf>
    <xf numFmtId="0" fontId="8" fillId="0" borderId="9" xfId="0" applyFont="1" applyBorder="1" applyAlignment="1">
      <alignment horizontal="left" vertical="center" wrapText="1"/>
    </xf>
    <xf numFmtId="0" fontId="8" fillId="0" borderId="18" xfId="0" applyFont="1" applyBorder="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left" vertical="top"/>
    </xf>
    <xf numFmtId="0" fontId="29" fillId="4" borderId="24" xfId="0" applyFont="1" applyFill="1" applyBorder="1" applyAlignment="1">
      <alignment horizontal="left" vertical="top" wrapText="1"/>
    </xf>
    <xf numFmtId="0" fontId="29" fillId="4" borderId="25" xfId="0" applyFont="1" applyFill="1" applyBorder="1" applyAlignment="1">
      <alignment horizontal="left" vertical="top" wrapText="1"/>
    </xf>
    <xf numFmtId="0" fontId="29" fillId="4" borderId="26" xfId="0" applyFont="1" applyFill="1" applyBorder="1" applyAlignment="1">
      <alignment horizontal="left" vertical="top" wrapText="1"/>
    </xf>
    <xf numFmtId="176" fontId="28" fillId="4" borderId="26" xfId="0" applyNumberFormat="1" applyFont="1" applyFill="1" applyBorder="1" applyAlignment="1">
      <alignment horizontal="center" vertical="center"/>
    </xf>
    <xf numFmtId="176" fontId="28" fillId="4" borderId="27" xfId="0" applyNumberFormat="1" applyFont="1" applyFill="1" applyBorder="1" applyAlignment="1">
      <alignment horizontal="center" vertical="center"/>
    </xf>
    <xf numFmtId="38" fontId="30" fillId="4" borderId="23" xfId="2" applyNumberFormat="1" applyFont="1" applyFill="1" applyBorder="1" applyAlignment="1">
      <alignment horizontal="right" vertical="center" shrinkToFit="1"/>
    </xf>
    <xf numFmtId="0" fontId="30" fillId="4" borderId="23" xfId="2" applyFont="1" applyFill="1" applyBorder="1" applyAlignment="1">
      <alignment horizontal="right" vertical="center" shrinkToFit="1"/>
    </xf>
    <xf numFmtId="38" fontId="30" fillId="4" borderId="28" xfId="1" applyFont="1" applyFill="1" applyBorder="1" applyAlignment="1">
      <alignment horizontal="right" vertical="center" shrinkToFit="1"/>
    </xf>
    <xf numFmtId="38" fontId="30" fillId="4" borderId="21" xfId="1" applyFont="1" applyFill="1" applyBorder="1" applyAlignment="1">
      <alignment horizontal="right" vertical="center" shrinkToFit="1"/>
    </xf>
    <xf numFmtId="38" fontId="30" fillId="4" borderId="22" xfId="1" applyFont="1" applyFill="1" applyBorder="1" applyAlignment="1">
      <alignment horizontal="right" vertical="center" shrinkToFit="1"/>
    </xf>
    <xf numFmtId="38" fontId="28" fillId="2" borderId="10" xfId="1" applyFont="1" applyFill="1" applyBorder="1" applyAlignment="1">
      <alignment horizontal="right" vertical="center" shrinkToFit="1"/>
    </xf>
    <xf numFmtId="38" fontId="28" fillId="2" borderId="11" xfId="1" applyFont="1" applyFill="1" applyBorder="1" applyAlignment="1">
      <alignment horizontal="right" vertical="center" shrinkToFit="1"/>
    </xf>
    <xf numFmtId="38" fontId="28" fillId="2" borderId="12" xfId="1" applyFont="1" applyFill="1" applyBorder="1" applyAlignment="1">
      <alignment horizontal="right" vertical="center" shrinkToFit="1"/>
    </xf>
    <xf numFmtId="0" fontId="29" fillId="2" borderId="10" xfId="0" applyFont="1" applyFill="1" applyBorder="1" applyAlignment="1">
      <alignment horizontal="left" vertical="top" wrapText="1"/>
    </xf>
    <xf numFmtId="0" fontId="29" fillId="2" borderId="11" xfId="0" applyFont="1" applyFill="1" applyBorder="1" applyAlignment="1">
      <alignment horizontal="left" vertical="top" wrapText="1"/>
    </xf>
    <xf numFmtId="0" fontId="29" fillId="2" borderId="40" xfId="0" applyFont="1" applyFill="1" applyBorder="1" applyAlignment="1">
      <alignment horizontal="left" vertical="top" wrapText="1"/>
    </xf>
    <xf numFmtId="0" fontId="8" fillId="4" borderId="18" xfId="0" applyFont="1" applyFill="1" applyBorder="1" applyAlignment="1">
      <alignment horizontal="left" vertical="center"/>
    </xf>
    <xf numFmtId="20" fontId="24" fillId="4" borderId="10" xfId="0" applyNumberFormat="1" applyFont="1" applyFill="1" applyBorder="1" applyAlignment="1">
      <alignment horizontal="left" vertical="center" wrapText="1"/>
    </xf>
    <xf numFmtId="20" fontId="24" fillId="4" borderId="11" xfId="0" applyNumberFormat="1" applyFont="1" applyFill="1" applyBorder="1" applyAlignment="1">
      <alignment horizontal="left" vertical="center" wrapText="1"/>
    </xf>
    <xf numFmtId="20" fontId="24" fillId="4" borderId="12" xfId="0" applyNumberFormat="1" applyFont="1" applyFill="1" applyBorder="1" applyAlignment="1">
      <alignment horizontal="left" vertical="center" wrapText="1"/>
    </xf>
    <xf numFmtId="0" fontId="29" fillId="4" borderId="45" xfId="0" applyFont="1" applyFill="1" applyBorder="1" applyAlignment="1">
      <alignment horizontal="left" vertical="top" wrapText="1"/>
    </xf>
    <xf numFmtId="0" fontId="29" fillId="4" borderId="46" xfId="0" applyFont="1" applyFill="1" applyBorder="1" applyAlignment="1">
      <alignment horizontal="left" vertical="top" wrapText="1"/>
    </xf>
    <xf numFmtId="0" fontId="29" fillId="4" borderId="49" xfId="0" applyFont="1" applyFill="1" applyBorder="1" applyAlignment="1">
      <alignment horizontal="left" vertical="top" wrapText="1"/>
    </xf>
    <xf numFmtId="20" fontId="14" fillId="4" borderId="41" xfId="0" applyNumberFormat="1" applyFont="1" applyFill="1" applyBorder="1" applyAlignment="1">
      <alignment horizontal="center" vertical="center"/>
    </xf>
    <xf numFmtId="20" fontId="14" fillId="4" borderId="42" xfId="0" applyNumberFormat="1" applyFont="1" applyFill="1" applyBorder="1" applyAlignment="1">
      <alignment horizontal="center" vertical="center"/>
    </xf>
    <xf numFmtId="20" fontId="14" fillId="4" borderId="43" xfId="0" applyNumberFormat="1" applyFont="1" applyFill="1" applyBorder="1" applyAlignment="1">
      <alignment horizontal="center" vertical="center"/>
    </xf>
    <xf numFmtId="0" fontId="29" fillId="4" borderId="44" xfId="0" applyFont="1" applyFill="1" applyBorder="1" applyAlignment="1">
      <alignment horizontal="center" vertical="center"/>
    </xf>
    <xf numFmtId="0" fontId="29" fillId="4" borderId="47" xfId="0" applyFont="1" applyFill="1" applyBorder="1" applyAlignment="1">
      <alignment horizontal="left" vertical="top" wrapText="1"/>
    </xf>
    <xf numFmtId="176" fontId="28" fillId="4" borderId="47" xfId="0" applyNumberFormat="1" applyFont="1" applyFill="1" applyBorder="1" applyAlignment="1">
      <alignment horizontal="center" vertical="center"/>
    </xf>
    <xf numFmtId="176" fontId="28" fillId="4" borderId="44" xfId="0" applyNumberFormat="1" applyFont="1" applyFill="1" applyBorder="1" applyAlignment="1">
      <alignment horizontal="center" vertical="center"/>
    </xf>
    <xf numFmtId="0" fontId="29" fillId="2" borderId="9"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1" xfId="0" applyFont="1" applyFill="1" applyBorder="1" applyAlignment="1">
      <alignment horizontal="left" vertical="top" wrapText="1"/>
    </xf>
    <xf numFmtId="0" fontId="29" fillId="2" borderId="12" xfId="0" applyFont="1" applyFill="1" applyBorder="1" applyAlignment="1">
      <alignment horizontal="left" vertical="top" wrapText="1"/>
    </xf>
    <xf numFmtId="176" fontId="28" fillId="2" borderId="12" xfId="0" applyNumberFormat="1" applyFont="1" applyFill="1" applyBorder="1" applyAlignment="1">
      <alignment horizontal="center" vertical="center"/>
    </xf>
    <xf numFmtId="176" fontId="28" fillId="2" borderId="9" xfId="0" applyNumberFormat="1" applyFont="1" applyFill="1" applyBorder="1" applyAlignment="1">
      <alignment horizontal="center" vertical="center"/>
    </xf>
    <xf numFmtId="38" fontId="28" fillId="4" borderId="9" xfId="2" applyNumberFormat="1" applyFont="1" applyFill="1" applyBorder="1" applyAlignment="1">
      <alignment horizontal="right" vertical="center" shrinkToFit="1"/>
    </xf>
    <xf numFmtId="0" fontId="28" fillId="4" borderId="9" xfId="2" applyFont="1" applyFill="1" applyBorder="1" applyAlignment="1">
      <alignment horizontal="right" vertical="center" shrinkToFit="1"/>
    </xf>
    <xf numFmtId="0" fontId="8" fillId="4" borderId="50" xfId="0" applyFont="1" applyFill="1" applyBorder="1" applyAlignment="1">
      <alignment horizontal="center" vertical="center" wrapText="1" shrinkToFit="1"/>
    </xf>
    <xf numFmtId="0" fontId="8" fillId="4" borderId="38" xfId="0" applyFont="1" applyFill="1" applyBorder="1" applyAlignment="1">
      <alignment horizontal="center" vertical="center" wrapText="1" shrinkToFit="1"/>
    </xf>
    <xf numFmtId="38" fontId="30" fillId="4" borderId="51" xfId="2" applyNumberFormat="1" applyFont="1" applyFill="1" applyBorder="1" applyAlignment="1">
      <alignment horizontal="right" vertical="center" shrinkToFit="1"/>
    </xf>
    <xf numFmtId="0" fontId="30" fillId="4" borderId="51" xfId="2" applyFont="1" applyFill="1" applyBorder="1" applyAlignment="1">
      <alignment horizontal="right" vertical="center" shrinkToFit="1"/>
    </xf>
    <xf numFmtId="0" fontId="8" fillId="0" borderId="0" xfId="2" applyFont="1" applyAlignment="1">
      <alignment vertical="center" wrapText="1"/>
    </xf>
    <xf numFmtId="0" fontId="8" fillId="0" borderId="0" xfId="0" applyFont="1" applyAlignment="1">
      <alignment vertical="center" wrapText="1"/>
    </xf>
    <xf numFmtId="0" fontId="8" fillId="0" borderId="0" xfId="2" applyFont="1" applyAlignment="1">
      <alignment horizontal="left" vertical="center" wrapText="1"/>
    </xf>
    <xf numFmtId="0" fontId="4" fillId="4" borderId="18" xfId="0" applyFont="1" applyFill="1" applyBorder="1" applyAlignment="1">
      <alignment horizontal="center" vertical="center"/>
    </xf>
    <xf numFmtId="0" fontId="4" fillId="4" borderId="9" xfId="0" applyFont="1" applyFill="1" applyBorder="1" applyAlignment="1">
      <alignment horizontal="center" vertical="center"/>
    </xf>
    <xf numFmtId="0" fontId="31" fillId="4" borderId="0" xfId="0" applyFont="1" applyFill="1" applyAlignment="1">
      <alignment horizontal="center" vertical="center" wrapText="1"/>
    </xf>
    <xf numFmtId="0" fontId="31" fillId="4" borderId="12"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8" fillId="4" borderId="30" xfId="0" applyFont="1" applyFill="1" applyBorder="1" applyAlignment="1">
      <alignment horizontal="left" vertical="center" wrapText="1" shrinkToFit="1"/>
    </xf>
    <xf numFmtId="0" fontId="8" fillId="4" borderId="31" xfId="0" applyFont="1" applyFill="1" applyBorder="1" applyAlignment="1">
      <alignment horizontal="left" vertical="center" wrapText="1" shrinkToFit="1"/>
    </xf>
    <xf numFmtId="0" fontId="8" fillId="4" borderId="32" xfId="0" applyFont="1" applyFill="1" applyBorder="1" applyAlignment="1">
      <alignment horizontal="left" vertical="center" wrapText="1" shrinkToFit="1"/>
    </xf>
    <xf numFmtId="0" fontId="8" fillId="4" borderId="38" xfId="0" applyFont="1" applyFill="1" applyBorder="1" applyAlignment="1">
      <alignment horizontal="left" vertical="center" wrapText="1" shrinkToFit="1"/>
    </xf>
    <xf numFmtId="0" fontId="8" fillId="4" borderId="0" xfId="0" applyFont="1" applyFill="1" applyBorder="1" applyAlignment="1">
      <alignment horizontal="left" vertical="center" wrapText="1" shrinkToFit="1"/>
    </xf>
    <xf numFmtId="0" fontId="8" fillId="4" borderId="5" xfId="0" applyFont="1" applyFill="1" applyBorder="1" applyAlignment="1">
      <alignment horizontal="left" vertical="center" wrapText="1" shrinkToFit="1"/>
    </xf>
    <xf numFmtId="0" fontId="8" fillId="4" borderId="19"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33" xfId="0" applyFont="1" applyFill="1" applyBorder="1" applyAlignment="1">
      <alignment horizontal="center" vertical="center" wrapText="1" shrinkToFit="1"/>
    </xf>
    <xf numFmtId="0" fontId="8" fillId="4" borderId="31" xfId="0" applyFont="1" applyFill="1" applyBorder="1" applyAlignment="1">
      <alignment horizontal="center" vertical="center" wrapText="1" shrinkToFit="1"/>
    </xf>
    <xf numFmtId="0" fontId="8" fillId="4" borderId="32" xfId="0" applyFont="1" applyFill="1" applyBorder="1" applyAlignment="1">
      <alignment horizontal="center" vertical="center" wrapText="1" shrinkToFit="1"/>
    </xf>
    <xf numFmtId="0" fontId="8" fillId="4" borderId="7" xfId="0" applyFont="1" applyFill="1" applyBorder="1" applyAlignment="1">
      <alignment horizontal="center" vertical="center" wrapText="1" shrinkToFit="1"/>
    </xf>
    <xf numFmtId="0" fontId="8" fillId="4" borderId="6" xfId="0" applyFont="1" applyFill="1" applyBorder="1" applyAlignment="1">
      <alignment horizontal="center" vertical="center" wrapText="1" shrinkToFit="1"/>
    </xf>
    <xf numFmtId="0" fontId="8" fillId="4" borderId="8" xfId="0" applyFont="1" applyFill="1" applyBorder="1" applyAlignment="1">
      <alignment horizontal="center" vertical="center" wrapText="1" shrinkToFit="1"/>
    </xf>
    <xf numFmtId="0" fontId="8" fillId="4" borderId="0" xfId="0" applyFont="1" applyFill="1" applyBorder="1" applyAlignment="1">
      <alignment horizontal="left" vertical="center" shrinkToFit="1"/>
    </xf>
    <xf numFmtId="0" fontId="8" fillId="4" borderId="0" xfId="0" applyFont="1" applyFill="1" applyAlignment="1">
      <alignment horizontal="center" vertical="center"/>
    </xf>
    <xf numFmtId="0" fontId="8" fillId="0" borderId="0" xfId="0" applyFont="1" applyAlignment="1">
      <alignment horizontal="center" vertical="center"/>
    </xf>
    <xf numFmtId="38" fontId="30" fillId="4" borderId="9" xfId="0" applyNumberFormat="1" applyFont="1" applyFill="1" applyBorder="1" applyAlignment="1">
      <alignment horizontal="right" vertical="center" shrinkToFit="1"/>
    </xf>
    <xf numFmtId="0" fontId="30" fillId="4" borderId="9" xfId="0" applyFont="1" applyFill="1" applyBorder="1" applyAlignment="1">
      <alignment horizontal="right" vertical="center" shrinkToFit="1"/>
    </xf>
    <xf numFmtId="0" fontId="30" fillId="4" borderId="1" xfId="0" applyFont="1" applyFill="1" applyBorder="1" applyAlignment="1">
      <alignment horizontal="right" vertical="center" shrinkToFit="1"/>
    </xf>
    <xf numFmtId="0" fontId="30" fillId="4" borderId="2" xfId="0" applyFont="1" applyFill="1" applyBorder="1" applyAlignment="1">
      <alignment horizontal="right" vertical="center" shrinkToFit="1"/>
    </xf>
    <xf numFmtId="0" fontId="30" fillId="4" borderId="3" xfId="0" applyFont="1" applyFill="1" applyBorder="1" applyAlignment="1">
      <alignment horizontal="right" vertical="center" shrinkToFit="1"/>
    </xf>
    <xf numFmtId="0" fontId="30" fillId="4" borderId="4" xfId="0" applyFont="1" applyFill="1" applyBorder="1" applyAlignment="1">
      <alignment horizontal="right" vertical="center" shrinkToFit="1"/>
    </xf>
    <xf numFmtId="0" fontId="30" fillId="4" borderId="0" xfId="0" applyFont="1" applyFill="1" applyBorder="1" applyAlignment="1">
      <alignment horizontal="right" vertical="center" shrinkToFit="1"/>
    </xf>
    <xf numFmtId="0" fontId="30" fillId="4" borderId="5" xfId="0" applyFont="1" applyFill="1" applyBorder="1" applyAlignment="1">
      <alignment horizontal="right" vertical="center" shrinkToFit="1"/>
    </xf>
    <xf numFmtId="0" fontId="30" fillId="4" borderId="7" xfId="0" applyFont="1" applyFill="1" applyBorder="1" applyAlignment="1">
      <alignment horizontal="right" vertical="center" shrinkToFit="1"/>
    </xf>
    <xf numFmtId="0" fontId="30" fillId="4" borderId="6" xfId="0" applyFont="1" applyFill="1" applyBorder="1" applyAlignment="1">
      <alignment horizontal="right" vertical="center" shrinkToFit="1"/>
    </xf>
    <xf numFmtId="0" fontId="30" fillId="4" borderId="8" xfId="0" applyFont="1" applyFill="1" applyBorder="1" applyAlignment="1">
      <alignment horizontal="right" vertical="center" shrinkToFit="1"/>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43" xfId="0" applyFont="1" applyFill="1" applyBorder="1" applyAlignment="1">
      <alignment horizontal="center" vertical="center"/>
    </xf>
    <xf numFmtId="0" fontId="8" fillId="4" borderId="45" xfId="0" applyFont="1" applyFill="1" applyBorder="1" applyAlignment="1">
      <alignment horizontal="left" vertical="center"/>
    </xf>
    <xf numFmtId="0" fontId="8" fillId="4" borderId="46" xfId="0" applyFont="1" applyFill="1" applyBorder="1" applyAlignment="1">
      <alignment horizontal="left" vertical="center"/>
    </xf>
    <xf numFmtId="0" fontId="8" fillId="4" borderId="47" xfId="0" applyFont="1" applyFill="1" applyBorder="1" applyAlignment="1">
      <alignment horizontal="left" vertical="center"/>
    </xf>
    <xf numFmtId="0" fontId="30" fillId="4" borderId="48" xfId="0" applyFont="1" applyFill="1" applyBorder="1" applyAlignment="1">
      <alignment horizontal="right" vertical="center"/>
    </xf>
    <xf numFmtId="0" fontId="30" fillId="4" borderId="42" xfId="0" applyFont="1" applyFill="1" applyBorder="1" applyAlignment="1">
      <alignment horizontal="right" vertical="center"/>
    </xf>
    <xf numFmtId="0" fontId="30" fillId="4" borderId="43" xfId="0" applyFont="1" applyFill="1" applyBorder="1" applyAlignment="1">
      <alignment horizontal="right" vertical="center"/>
    </xf>
    <xf numFmtId="38" fontId="8" fillId="4" borderId="44" xfId="1" applyFont="1" applyFill="1" applyBorder="1" applyAlignment="1">
      <alignment horizontal="left" vertical="center"/>
    </xf>
    <xf numFmtId="38" fontId="8" fillId="4" borderId="56" xfId="1" applyFont="1" applyFill="1" applyBorder="1" applyAlignment="1">
      <alignment horizontal="left" vertical="center"/>
    </xf>
    <xf numFmtId="0" fontId="8" fillId="4" borderId="20"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4" xfId="0" applyFont="1" applyFill="1" applyBorder="1" applyAlignment="1">
      <alignment horizontal="left" vertical="center"/>
    </xf>
    <xf numFmtId="0" fontId="8" fillId="4" borderId="25" xfId="0" applyFont="1" applyFill="1" applyBorder="1" applyAlignment="1">
      <alignment horizontal="left" vertical="center"/>
    </xf>
    <xf numFmtId="0" fontId="8" fillId="4" borderId="26" xfId="0" applyFont="1" applyFill="1" applyBorder="1" applyAlignment="1">
      <alignment horizontal="left" vertical="center"/>
    </xf>
    <xf numFmtId="0" fontId="30" fillId="4" borderId="28" xfId="0" applyFont="1" applyFill="1" applyBorder="1" applyAlignment="1">
      <alignment horizontal="right" vertical="center"/>
    </xf>
    <xf numFmtId="0" fontId="30" fillId="4" borderId="21" xfId="0" applyFont="1" applyFill="1" applyBorder="1" applyAlignment="1">
      <alignment horizontal="right" vertical="center"/>
    </xf>
    <xf numFmtId="0" fontId="30" fillId="4" borderId="22" xfId="0" applyFont="1" applyFill="1" applyBorder="1" applyAlignment="1">
      <alignment horizontal="right" vertical="center"/>
    </xf>
    <xf numFmtId="38" fontId="8" fillId="4" borderId="27" xfId="1" applyFont="1" applyFill="1" applyBorder="1" applyAlignment="1">
      <alignment horizontal="left" vertical="center"/>
    </xf>
    <xf numFmtId="38" fontId="8" fillId="4" borderId="57" xfId="1" applyFont="1" applyFill="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2" xfId="0" applyFont="1" applyFill="1" applyBorder="1" applyAlignment="1">
      <alignment horizontal="right" vertical="center"/>
    </xf>
    <xf numFmtId="38" fontId="8" fillId="2" borderId="9" xfId="1" applyFont="1" applyFill="1" applyBorder="1" applyAlignment="1">
      <alignment horizontal="left" vertical="center"/>
    </xf>
    <xf numFmtId="38" fontId="8" fillId="2" borderId="55" xfId="1" applyFont="1" applyFill="1" applyBorder="1" applyAlignment="1">
      <alignment horizontal="left" vertical="center"/>
    </xf>
    <xf numFmtId="0" fontId="8" fillId="4" borderId="30" xfId="2" applyFont="1" applyFill="1" applyBorder="1" applyAlignment="1">
      <alignment horizontal="left" vertical="center" wrapText="1" shrinkToFit="1"/>
    </xf>
    <xf numFmtId="0" fontId="8" fillId="4" borderId="31" xfId="2" applyFont="1" applyFill="1" applyBorder="1" applyAlignment="1">
      <alignment horizontal="left" vertical="center" wrapText="1" shrinkToFit="1"/>
    </xf>
    <xf numFmtId="0" fontId="8" fillId="4" borderId="32" xfId="2" applyFont="1" applyFill="1" applyBorder="1" applyAlignment="1">
      <alignment horizontal="left" vertical="center" wrapText="1" shrinkToFit="1"/>
    </xf>
    <xf numFmtId="0" fontId="8" fillId="4" borderId="38" xfId="2" applyFont="1" applyFill="1" applyBorder="1" applyAlignment="1">
      <alignment horizontal="left" vertical="center" wrapText="1" shrinkToFit="1"/>
    </xf>
    <xf numFmtId="0" fontId="8" fillId="4" borderId="0" xfId="2" applyFont="1" applyFill="1" applyBorder="1" applyAlignment="1">
      <alignment horizontal="left" vertical="center" wrapText="1" shrinkToFit="1"/>
    </xf>
    <xf numFmtId="0" fontId="8" fillId="4" borderId="5" xfId="2" applyFont="1" applyFill="1" applyBorder="1" applyAlignment="1">
      <alignment horizontal="left" vertical="center" wrapText="1" shrinkToFit="1"/>
    </xf>
    <xf numFmtId="0" fontId="8" fillId="4" borderId="54" xfId="2" applyFont="1" applyFill="1" applyBorder="1" applyAlignment="1">
      <alignment horizontal="left" vertical="center" wrapText="1" shrinkToFit="1"/>
    </xf>
    <xf numFmtId="0" fontId="8" fillId="4" borderId="6" xfId="2" applyFont="1" applyFill="1" applyBorder="1" applyAlignment="1">
      <alignment horizontal="left" vertical="center" wrapText="1" shrinkToFit="1"/>
    </xf>
    <xf numFmtId="0" fontId="8" fillId="4" borderId="8" xfId="2" applyFont="1" applyFill="1" applyBorder="1" applyAlignment="1">
      <alignment horizontal="left" vertical="center" wrapText="1" shrinkToFit="1"/>
    </xf>
    <xf numFmtId="0" fontId="8" fillId="2" borderId="34" xfId="0" applyFont="1" applyFill="1" applyBorder="1" applyAlignment="1">
      <alignment horizontal="left" vertical="center"/>
    </xf>
    <xf numFmtId="0" fontId="8" fillId="2" borderId="35" xfId="0" applyFont="1" applyFill="1" applyBorder="1" applyAlignment="1">
      <alignment horizontal="left" vertical="center"/>
    </xf>
    <xf numFmtId="0" fontId="8" fillId="2" borderId="36" xfId="0" applyFont="1" applyFill="1" applyBorder="1" applyAlignment="1">
      <alignment horizontal="left" vertical="center"/>
    </xf>
    <xf numFmtId="0" fontId="8" fillId="2" borderId="34" xfId="0" applyFont="1" applyFill="1" applyBorder="1" applyAlignment="1">
      <alignment horizontal="right" vertical="center"/>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38" fontId="8" fillId="2" borderId="52" xfId="1" applyFont="1" applyFill="1" applyBorder="1" applyAlignment="1">
      <alignment horizontal="left" vertical="center"/>
    </xf>
    <xf numFmtId="38" fontId="8" fillId="2" borderId="53" xfId="1" applyFont="1" applyFill="1" applyBorder="1" applyAlignment="1">
      <alignment horizontal="left" vertical="center"/>
    </xf>
    <xf numFmtId="0" fontId="8" fillId="4" borderId="11" xfId="2" applyNumberFormat="1" applyFont="1" applyFill="1" applyBorder="1" applyAlignment="1">
      <alignment horizontal="center" vertical="center"/>
    </xf>
    <xf numFmtId="0" fontId="8" fillId="4" borderId="10" xfId="2" applyNumberFormat="1" applyFont="1" applyFill="1" applyBorder="1" applyAlignment="1">
      <alignment horizontal="center" vertical="center"/>
    </xf>
    <xf numFmtId="0" fontId="8" fillId="4" borderId="12" xfId="0" applyFont="1" applyFill="1" applyBorder="1" applyAlignment="1">
      <alignment horizontal="center" vertical="center"/>
    </xf>
    <xf numFmtId="0" fontId="8" fillId="4" borderId="1" xfId="2" applyFont="1" applyFill="1" applyBorder="1" applyAlignment="1">
      <alignment horizontal="center" vertical="center"/>
    </xf>
    <xf numFmtId="0" fontId="8" fillId="4" borderId="3"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1" xfId="0" applyFont="1" applyFill="1" applyBorder="1" applyAlignment="1">
      <alignment horizontal="center" vertical="center" shrinkToFit="1"/>
    </xf>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5" xfId="0" applyFont="1" applyFill="1" applyBorder="1" applyAlignment="1">
      <alignment horizontal="center" vertical="center"/>
    </xf>
    <xf numFmtId="0" fontId="21" fillId="2" borderId="10"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21" fillId="2" borderId="12" xfId="2" applyFont="1" applyFill="1" applyBorder="1" applyAlignment="1">
      <alignment horizontal="center" vertical="center" wrapText="1"/>
    </xf>
    <xf numFmtId="0" fontId="8" fillId="4" borderId="9" xfId="2" applyFont="1" applyFill="1" applyBorder="1" applyAlignment="1">
      <alignment vertical="center" wrapText="1" shrinkToFit="1"/>
    </xf>
    <xf numFmtId="0" fontId="8" fillId="4" borderId="9" xfId="0" applyFont="1" applyFill="1" applyBorder="1" applyAlignment="1">
      <alignment vertical="center" wrapText="1" shrinkToFit="1"/>
    </xf>
    <xf numFmtId="0" fontId="8" fillId="4" borderId="18" xfId="0" applyFont="1" applyFill="1" applyBorder="1" applyAlignment="1">
      <alignment vertical="center" wrapText="1" shrinkToFit="1"/>
    </xf>
    <xf numFmtId="38" fontId="8" fillId="4" borderId="10" xfId="1" applyFont="1" applyFill="1" applyBorder="1" applyAlignment="1">
      <alignment horizontal="center" vertical="center" shrinkToFit="1"/>
    </xf>
    <xf numFmtId="38" fontId="8" fillId="4" borderId="11" xfId="1" applyFont="1" applyFill="1" applyBorder="1" applyAlignment="1">
      <alignment horizontal="center" vertical="center" shrinkToFit="1"/>
    </xf>
    <xf numFmtId="38" fontId="8" fillId="4" borderId="12" xfId="1" applyFont="1" applyFill="1" applyBorder="1" applyAlignment="1">
      <alignment horizontal="center" vertical="center" shrinkToFit="1"/>
    </xf>
    <xf numFmtId="0" fontId="8" fillId="4" borderId="33" xfId="0" applyFont="1" applyFill="1" applyBorder="1" applyAlignment="1">
      <alignment horizontal="center" vertical="center" shrinkToFit="1"/>
    </xf>
    <xf numFmtId="0" fontId="8" fillId="4" borderId="31" xfId="0" applyFont="1" applyFill="1" applyBorder="1" applyAlignment="1">
      <alignment horizontal="center" vertical="center" shrinkToFit="1"/>
    </xf>
    <xf numFmtId="0" fontId="8" fillId="4" borderId="32" xfId="0"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8" fillId="4" borderId="6" xfId="0"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24" fillId="4" borderId="33" xfId="2" applyFont="1" applyFill="1" applyBorder="1" applyAlignment="1">
      <alignment horizontal="center" vertical="center" wrapText="1" shrinkToFit="1"/>
    </xf>
    <xf numFmtId="0" fontId="24" fillId="4" borderId="31" xfId="2" applyFont="1" applyFill="1" applyBorder="1" applyAlignment="1">
      <alignment horizontal="center" vertical="center" wrapText="1" shrinkToFit="1"/>
    </xf>
    <xf numFmtId="0" fontId="24" fillId="4" borderId="32" xfId="2" applyFont="1" applyFill="1" applyBorder="1" applyAlignment="1">
      <alignment horizontal="center" vertical="center" wrapText="1" shrinkToFit="1"/>
    </xf>
    <xf numFmtId="0" fontId="24" fillId="4" borderId="7" xfId="2" applyFont="1" applyFill="1" applyBorder="1" applyAlignment="1">
      <alignment horizontal="center" vertical="center" wrapText="1" shrinkToFit="1"/>
    </xf>
    <xf numFmtId="0" fontId="24" fillId="4" borderId="6" xfId="2" applyFont="1" applyFill="1" applyBorder="1" applyAlignment="1">
      <alignment horizontal="center" vertical="center" wrapText="1" shrinkToFit="1"/>
    </xf>
    <xf numFmtId="0" fontId="24" fillId="4" borderId="8" xfId="2" applyFont="1" applyFill="1" applyBorder="1" applyAlignment="1">
      <alignment horizontal="center" vertical="center" wrapText="1" shrinkToFit="1"/>
    </xf>
    <xf numFmtId="0" fontId="8" fillId="4" borderId="34" xfId="2" applyFont="1" applyFill="1" applyBorder="1" applyAlignment="1">
      <alignment horizontal="center" vertical="center" shrinkToFit="1"/>
    </xf>
    <xf numFmtId="0" fontId="8" fillId="4" borderId="35" xfId="0" applyFont="1" applyFill="1" applyBorder="1" applyAlignment="1">
      <alignment horizontal="center" vertical="center" shrinkToFit="1"/>
    </xf>
    <xf numFmtId="0" fontId="8" fillId="4" borderId="36" xfId="0" applyFont="1" applyFill="1" applyBorder="1" applyAlignment="1">
      <alignment horizontal="center" vertical="center" shrinkToFit="1"/>
    </xf>
    <xf numFmtId="0" fontId="13" fillId="4" borderId="6" xfId="0" applyFont="1" applyFill="1" applyBorder="1" applyAlignment="1">
      <alignment horizontal="left" vertical="center"/>
    </xf>
    <xf numFmtId="0" fontId="13" fillId="2" borderId="6" xfId="0" applyFont="1" applyFill="1" applyBorder="1" applyAlignment="1">
      <alignment horizontal="left" vertical="center"/>
    </xf>
    <xf numFmtId="0" fontId="13" fillId="4" borderId="0" xfId="0" applyFont="1" applyFill="1" applyAlignment="1">
      <alignment horizontal="left" vertical="center"/>
    </xf>
    <xf numFmtId="0" fontId="8" fillId="2" borderId="1" xfId="2" applyFont="1" applyFill="1" applyBorder="1" applyAlignment="1">
      <alignment horizontal="lef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2" applyFont="1" applyFill="1" applyBorder="1" applyAlignment="1">
      <alignment horizontal="lef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8" fillId="2" borderId="6" xfId="0" applyFont="1" applyFill="1" applyBorder="1" applyAlignment="1">
      <alignment vertical="center"/>
    </xf>
    <xf numFmtId="0" fontId="8" fillId="2" borderId="8" xfId="0" applyFont="1" applyFill="1" applyBorder="1" applyAlignment="1">
      <alignment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24" fillId="4" borderId="9" xfId="0" applyFont="1" applyFill="1" applyBorder="1" applyAlignment="1">
      <alignment horizontal="center" vertical="center" wrapText="1"/>
    </xf>
    <xf numFmtId="0" fontId="24" fillId="4" borderId="9"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0" xfId="0" applyFont="1" applyFill="1" applyAlignment="1">
      <alignment vertical="center"/>
    </xf>
    <xf numFmtId="0" fontId="10" fillId="4" borderId="0" xfId="0" applyFont="1" applyFill="1" applyBorder="1" applyAlignment="1">
      <alignment vertical="center"/>
    </xf>
    <xf numFmtId="0" fontId="10" fillId="4" borderId="5" xfId="0" applyFont="1" applyFill="1" applyBorder="1" applyAlignment="1">
      <alignment vertical="center"/>
    </xf>
    <xf numFmtId="0" fontId="13" fillId="4" borderId="6" xfId="0" applyFont="1" applyFill="1" applyBorder="1" applyAlignment="1">
      <alignment vertical="center"/>
    </xf>
    <xf numFmtId="0" fontId="13" fillId="4" borderId="6" xfId="0" applyFont="1" applyFill="1" applyBorder="1" applyAlignment="1">
      <alignment horizontal="center" vertical="center"/>
    </xf>
    <xf numFmtId="0" fontId="13" fillId="2" borderId="6" xfId="0" applyFont="1" applyFill="1" applyBorder="1" applyAlignment="1">
      <alignment horizontal="center" vertical="center"/>
    </xf>
    <xf numFmtId="0" fontId="8" fillId="4" borderId="33" xfId="2" applyFont="1" applyFill="1" applyBorder="1" applyAlignment="1">
      <alignment horizontal="center" vertical="center" wrapText="1" shrinkToFit="1"/>
    </xf>
    <xf numFmtId="0" fontId="8" fillId="4" borderId="31" xfId="2" applyFont="1" applyFill="1" applyBorder="1" applyAlignment="1">
      <alignment horizontal="center" vertical="center" wrapText="1" shrinkToFit="1"/>
    </xf>
    <xf numFmtId="0" fontId="8" fillId="4" borderId="37" xfId="2" applyFont="1" applyFill="1" applyBorder="1" applyAlignment="1">
      <alignment horizontal="center" vertical="center" wrapText="1" shrinkToFit="1"/>
    </xf>
    <xf numFmtId="0" fontId="8" fillId="4" borderId="7" xfId="2" applyFont="1" applyFill="1" applyBorder="1" applyAlignment="1">
      <alignment horizontal="center" vertical="center" wrapText="1" shrinkToFit="1"/>
    </xf>
    <xf numFmtId="0" fontId="8" fillId="4" borderId="6" xfId="2" applyFont="1" applyFill="1" applyBorder="1" applyAlignment="1">
      <alignment horizontal="center" vertical="center" wrapText="1" shrinkToFit="1"/>
    </xf>
    <xf numFmtId="0" fontId="8" fillId="4" borderId="39" xfId="2" applyFont="1" applyFill="1" applyBorder="1" applyAlignment="1">
      <alignment horizontal="center" vertical="center" wrapText="1" shrinkToFit="1"/>
    </xf>
    <xf numFmtId="38" fontId="28" fillId="4" borderId="10" xfId="2" applyNumberFormat="1" applyFont="1" applyFill="1" applyBorder="1" applyAlignment="1">
      <alignment horizontal="right" vertical="center" shrinkToFit="1"/>
    </xf>
    <xf numFmtId="0" fontId="28" fillId="4" borderId="11" xfId="2" applyFont="1" applyFill="1" applyBorder="1" applyAlignment="1">
      <alignment horizontal="right" vertical="center" shrinkToFit="1"/>
    </xf>
    <xf numFmtId="0" fontId="28" fillId="4" borderId="12" xfId="2" applyFont="1" applyFill="1" applyBorder="1" applyAlignment="1">
      <alignment horizontal="right" vertical="center" shrinkToFit="1"/>
    </xf>
    <xf numFmtId="38" fontId="30" fillId="4" borderId="48" xfId="2" applyNumberFormat="1" applyFont="1" applyFill="1" applyBorder="1" applyAlignment="1">
      <alignment horizontal="right" vertical="center" shrinkToFit="1"/>
    </xf>
    <xf numFmtId="0" fontId="30" fillId="4" borderId="42" xfId="2" applyFont="1" applyFill="1" applyBorder="1" applyAlignment="1">
      <alignment horizontal="right" vertical="center" shrinkToFit="1"/>
    </xf>
    <xf numFmtId="0" fontId="30" fillId="4" borderId="43" xfId="2" applyFont="1" applyFill="1" applyBorder="1" applyAlignment="1">
      <alignment horizontal="right" vertical="center" shrinkToFit="1"/>
    </xf>
    <xf numFmtId="176" fontId="28" fillId="2" borderId="12" xfId="0" applyNumberFormat="1" applyFont="1" applyFill="1" applyBorder="1" applyAlignment="1">
      <alignment horizontal="center" vertical="center" wrapText="1"/>
    </xf>
    <xf numFmtId="176" fontId="28" fillId="2" borderId="9" xfId="0" applyNumberFormat="1" applyFont="1" applyFill="1" applyBorder="1" applyAlignment="1">
      <alignment horizontal="center" vertical="center" wrapText="1"/>
    </xf>
    <xf numFmtId="0" fontId="8" fillId="4" borderId="1"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8" fillId="4" borderId="0"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8" fillId="4" borderId="1" xfId="0" applyFont="1" applyFill="1" applyBorder="1" applyAlignment="1">
      <alignment horizontal="left" vertical="center" shrinkToFit="1"/>
    </xf>
    <xf numFmtId="0" fontId="8" fillId="4" borderId="2" xfId="0" applyFont="1" applyFill="1" applyBorder="1" applyAlignment="1">
      <alignment horizontal="left" vertical="center" shrinkToFit="1"/>
    </xf>
    <xf numFmtId="0" fontId="8" fillId="4" borderId="3" xfId="0" applyFont="1" applyFill="1" applyBorder="1" applyAlignment="1">
      <alignment horizontal="left" vertical="center" shrinkToFit="1"/>
    </xf>
    <xf numFmtId="0" fontId="8" fillId="4" borderId="4" xfId="0" applyFont="1" applyFill="1" applyBorder="1" applyAlignment="1">
      <alignment horizontal="left" vertical="center" shrinkToFit="1"/>
    </xf>
    <xf numFmtId="0" fontId="8" fillId="4" borderId="5" xfId="0" applyFont="1" applyFill="1" applyBorder="1" applyAlignment="1">
      <alignment horizontal="left" vertical="center" shrinkToFit="1"/>
    </xf>
    <xf numFmtId="0" fontId="8" fillId="4" borderId="7" xfId="0" applyFont="1" applyFill="1" applyBorder="1" applyAlignment="1">
      <alignment horizontal="left" vertical="center" shrinkToFit="1"/>
    </xf>
    <xf numFmtId="0" fontId="8" fillId="4" borderId="6" xfId="0" applyFont="1" applyFill="1" applyBorder="1" applyAlignment="1">
      <alignment horizontal="left" vertical="center" shrinkToFit="1"/>
    </xf>
    <xf numFmtId="0" fontId="8" fillId="4" borderId="8" xfId="0" applyFont="1" applyFill="1" applyBorder="1" applyAlignment="1">
      <alignment horizontal="left" vertical="center" shrinkToFit="1"/>
    </xf>
    <xf numFmtId="38" fontId="8" fillId="2" borderId="7" xfId="1" applyFont="1" applyFill="1" applyBorder="1" applyAlignment="1">
      <alignment horizontal="left" vertical="center"/>
    </xf>
    <xf numFmtId="38" fontId="8" fillId="2" borderId="6" xfId="1" applyFont="1" applyFill="1" applyBorder="1" applyAlignment="1">
      <alignment horizontal="left" vertical="center"/>
    </xf>
    <xf numFmtId="38" fontId="8" fillId="2" borderId="39" xfId="1" applyFont="1" applyFill="1" applyBorder="1" applyAlignment="1">
      <alignment horizontal="left" vertical="center"/>
    </xf>
    <xf numFmtId="0" fontId="24" fillId="4" borderId="1" xfId="0" applyFont="1" applyFill="1" applyBorder="1" applyAlignment="1">
      <alignment horizontal="left" vertical="center" wrapText="1" shrinkToFit="1"/>
    </xf>
    <xf numFmtId="0" fontId="24" fillId="4" borderId="2" xfId="0" applyFont="1" applyFill="1" applyBorder="1" applyAlignment="1">
      <alignment horizontal="left" vertical="center" wrapText="1" shrinkToFit="1"/>
    </xf>
    <xf numFmtId="0" fontId="24" fillId="4" borderId="3" xfId="0" applyFont="1" applyFill="1" applyBorder="1" applyAlignment="1">
      <alignment horizontal="left" vertical="center" wrapText="1" shrinkToFit="1"/>
    </xf>
    <xf numFmtId="0" fontId="24" fillId="4" borderId="4" xfId="0" applyFont="1" applyFill="1" applyBorder="1" applyAlignment="1">
      <alignment horizontal="left" vertical="center" wrapText="1" shrinkToFit="1"/>
    </xf>
    <xf numFmtId="0" fontId="24" fillId="4" borderId="0" xfId="0" applyFont="1" applyFill="1" applyBorder="1" applyAlignment="1">
      <alignment horizontal="left" vertical="center" wrapText="1" shrinkToFit="1"/>
    </xf>
    <xf numFmtId="0" fontId="24" fillId="4" borderId="5" xfId="0" applyFont="1" applyFill="1" applyBorder="1" applyAlignment="1">
      <alignment horizontal="left" vertical="center" wrapText="1" shrinkToFit="1"/>
    </xf>
    <xf numFmtId="0" fontId="24" fillId="4" borderId="7" xfId="0" applyFont="1" applyFill="1" applyBorder="1" applyAlignment="1">
      <alignment horizontal="left" vertical="center" wrapText="1" shrinkToFit="1"/>
    </xf>
    <xf numFmtId="0" fontId="24" fillId="4" borderId="6" xfId="0" applyFont="1" applyFill="1" applyBorder="1" applyAlignment="1">
      <alignment horizontal="left" vertical="center" wrapText="1" shrinkToFit="1"/>
    </xf>
    <xf numFmtId="0" fontId="24" fillId="4" borderId="8" xfId="0" applyFont="1" applyFill="1" applyBorder="1" applyAlignment="1">
      <alignment horizontal="left" vertical="center" wrapText="1" shrinkToFit="1"/>
    </xf>
    <xf numFmtId="0" fontId="8" fillId="4" borderId="33"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3" xfId="2" applyFont="1" applyFill="1" applyBorder="1" applyAlignment="1">
      <alignment horizontal="center" vertical="center"/>
    </xf>
    <xf numFmtId="0" fontId="8" fillId="4" borderId="31" xfId="2" applyFont="1" applyFill="1" applyBorder="1" applyAlignment="1">
      <alignment horizontal="center" vertical="center"/>
    </xf>
    <xf numFmtId="0" fontId="8" fillId="4" borderId="32" xfId="2" applyFont="1" applyFill="1" applyBorder="1" applyAlignment="1">
      <alignment horizontal="center" vertical="center"/>
    </xf>
    <xf numFmtId="0" fontId="8" fillId="4" borderId="7" xfId="2" applyFont="1" applyFill="1" applyBorder="1" applyAlignment="1">
      <alignment horizontal="center" vertical="center"/>
    </xf>
    <xf numFmtId="0" fontId="8" fillId="4" borderId="6" xfId="2" applyFont="1" applyFill="1" applyBorder="1" applyAlignment="1">
      <alignment horizontal="center" vertical="center"/>
    </xf>
    <xf numFmtId="0" fontId="8" fillId="4" borderId="8" xfId="2" applyFont="1" applyFill="1" applyBorder="1" applyAlignment="1">
      <alignment horizontal="center" vertical="center"/>
    </xf>
    <xf numFmtId="0" fontId="8" fillId="4" borderId="52" xfId="2" applyFont="1" applyFill="1" applyBorder="1" applyAlignment="1">
      <alignment horizontal="center" vertical="center" wrapText="1" shrinkToFit="1"/>
    </xf>
    <xf numFmtId="0" fontId="8" fillId="4" borderId="53" xfId="2" applyFont="1" applyFill="1" applyBorder="1" applyAlignment="1">
      <alignment horizontal="center" vertical="center" wrapText="1" shrinkToFit="1"/>
    </xf>
    <xf numFmtId="0" fontId="8" fillId="4" borderId="55" xfId="2" applyFont="1" applyFill="1" applyBorder="1" applyAlignment="1">
      <alignment horizontal="center" vertical="center" wrapText="1" shrinkToFit="1"/>
    </xf>
    <xf numFmtId="4" fontId="8" fillId="2" borderId="9" xfId="0" applyNumberFormat="1" applyFont="1" applyFill="1" applyBorder="1" applyAlignment="1">
      <alignment horizontal="center" vertical="center"/>
    </xf>
    <xf numFmtId="0" fontId="24" fillId="2" borderId="9" xfId="0" applyFont="1" applyFill="1" applyBorder="1" applyAlignment="1">
      <alignment horizontal="left" vertical="top" wrapText="1"/>
    </xf>
    <xf numFmtId="0" fontId="8" fillId="4" borderId="30" xfId="2" applyFont="1" applyFill="1" applyBorder="1" applyAlignment="1">
      <alignment horizontal="center" vertical="center"/>
    </xf>
    <xf numFmtId="0" fontId="8" fillId="4" borderId="54" xfId="2" applyFont="1" applyFill="1" applyBorder="1" applyAlignment="1">
      <alignment horizontal="center" vertical="center"/>
    </xf>
    <xf numFmtId="0" fontId="8" fillId="2" borderId="10"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20" fontId="14" fillId="4" borderId="10" xfId="0" applyNumberFormat="1" applyFont="1" applyFill="1" applyBorder="1" applyAlignment="1">
      <alignment horizontal="left" vertical="center"/>
    </xf>
    <xf numFmtId="20" fontId="14" fillId="4" borderId="11" xfId="0" applyNumberFormat="1" applyFont="1" applyFill="1" applyBorder="1" applyAlignment="1">
      <alignment horizontal="left" vertical="center"/>
    </xf>
    <xf numFmtId="20" fontId="14" fillId="4" borderId="12" xfId="0" applyNumberFormat="1" applyFont="1" applyFill="1" applyBorder="1" applyAlignment="1">
      <alignment horizontal="left" vertical="center"/>
    </xf>
    <xf numFmtId="20" fontId="14" fillId="4" borderId="10" xfId="0" applyNumberFormat="1" applyFont="1" applyFill="1" applyBorder="1" applyAlignment="1">
      <alignment horizontal="left" vertical="center" wrapText="1"/>
    </xf>
    <xf numFmtId="4" fontId="8" fillId="2" borderId="17" xfId="0" applyNumberFormat="1" applyFont="1" applyFill="1" applyBorder="1" applyAlignment="1">
      <alignment horizontal="center" vertical="center"/>
    </xf>
    <xf numFmtId="0" fontId="8" fillId="2" borderId="17" xfId="0" applyFont="1" applyFill="1" applyBorder="1" applyAlignment="1">
      <alignment horizontal="center" vertical="center"/>
    </xf>
    <xf numFmtId="0" fontId="8" fillId="0" borderId="17" xfId="0" applyFont="1" applyBorder="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8" fillId="2" borderId="10" xfId="2" applyFont="1" applyFill="1" applyBorder="1" applyAlignment="1">
      <alignment vertical="center"/>
    </xf>
    <xf numFmtId="0" fontId="8" fillId="2" borderId="11" xfId="0" applyFont="1" applyFill="1" applyBorder="1" applyAlignment="1">
      <alignment vertical="center"/>
    </xf>
    <xf numFmtId="0" fontId="8" fillId="2" borderId="12" xfId="0" applyFont="1" applyFill="1" applyBorder="1" applyAlignment="1">
      <alignment vertical="center"/>
    </xf>
    <xf numFmtId="0" fontId="24" fillId="2" borderId="10" xfId="0" applyFont="1" applyFill="1" applyBorder="1" applyAlignment="1">
      <alignment horizontal="center" vertical="center"/>
    </xf>
    <xf numFmtId="0" fontId="24" fillId="2" borderId="12" xfId="0" applyFont="1" applyFill="1" applyBorder="1" applyAlignment="1">
      <alignment horizontal="center" vertical="center"/>
    </xf>
    <xf numFmtId="0" fontId="8" fillId="2" borderId="12" xfId="2" applyFont="1" applyFill="1" applyBorder="1" applyAlignment="1">
      <alignment horizontal="center" vertical="center"/>
    </xf>
    <xf numFmtId="0" fontId="8" fillId="2" borderId="9" xfId="0" applyFont="1" applyFill="1" applyBorder="1" applyAlignment="1">
      <alignment vertical="center"/>
    </xf>
    <xf numFmtId="38" fontId="33" fillId="0" borderId="7" xfId="10" applyFont="1" applyFill="1" applyBorder="1" applyAlignment="1">
      <alignment horizontal="right" vertical="center" wrapText="1"/>
    </xf>
    <xf numFmtId="38" fontId="33" fillId="0" borderId="6" xfId="10" applyFont="1" applyFill="1" applyBorder="1" applyAlignment="1">
      <alignment horizontal="right" vertical="center" wrapText="1"/>
    </xf>
    <xf numFmtId="38" fontId="33" fillId="0" borderId="8" xfId="10" applyFont="1" applyFill="1" applyBorder="1" applyAlignment="1">
      <alignment horizontal="right" vertical="center" wrapText="1"/>
    </xf>
    <xf numFmtId="0" fontId="24" fillId="0" borderId="17" xfId="2" applyFont="1" applyFill="1" applyBorder="1" applyAlignment="1">
      <alignment horizontal="center" vertical="center"/>
    </xf>
    <xf numFmtId="0" fontId="24" fillId="0" borderId="17" xfId="9" applyFont="1" applyFill="1" applyBorder="1" applyAlignment="1">
      <alignment vertical="center"/>
    </xf>
    <xf numFmtId="0" fontId="34" fillId="0" borderId="17" xfId="9" applyFont="1" applyFill="1" applyBorder="1" applyAlignment="1">
      <alignment horizontal="center" vertical="center"/>
    </xf>
    <xf numFmtId="14" fontId="24" fillId="2" borderId="17" xfId="10" applyNumberFormat="1" applyFont="1" applyFill="1" applyBorder="1" applyAlignment="1">
      <alignment vertical="center" shrinkToFit="1"/>
    </xf>
    <xf numFmtId="14" fontId="24" fillId="2" borderId="17" xfId="9" applyNumberFormat="1" applyFont="1" applyFill="1" applyBorder="1" applyAlignment="1">
      <alignment vertical="center" shrinkToFit="1"/>
    </xf>
    <xf numFmtId="0" fontId="24" fillId="0" borderId="9"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2" applyFont="1" applyFill="1" applyBorder="1" applyAlignment="1">
      <alignment horizontal="center" vertical="center"/>
    </xf>
    <xf numFmtId="0" fontId="8" fillId="0" borderId="9" xfId="0" applyFont="1" applyFill="1" applyBorder="1" applyAlignment="1">
      <alignment vertical="center"/>
    </xf>
    <xf numFmtId="0" fontId="8" fillId="0" borderId="9"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4" fillId="0" borderId="17" xfId="0" applyFont="1" applyFill="1" applyBorder="1" applyAlignment="1">
      <alignment horizontal="center" vertical="center"/>
    </xf>
    <xf numFmtId="38" fontId="30" fillId="0" borderId="17" xfId="2" applyNumberFormat="1" applyFont="1" applyFill="1" applyBorder="1" applyAlignment="1">
      <alignment horizontal="right" vertical="center" wrapText="1"/>
    </xf>
    <xf numFmtId="0" fontId="30" fillId="0" borderId="17" xfId="2" applyFont="1" applyFill="1" applyBorder="1" applyAlignment="1">
      <alignment horizontal="right" vertical="center" wrapText="1"/>
    </xf>
    <xf numFmtId="38" fontId="30" fillId="0" borderId="7" xfId="1" applyFont="1" applyFill="1" applyBorder="1" applyAlignment="1">
      <alignment horizontal="right" vertical="center" shrinkToFit="1"/>
    </xf>
    <xf numFmtId="38" fontId="30" fillId="0" borderId="6" xfId="1" applyFont="1" applyFill="1" applyBorder="1" applyAlignment="1">
      <alignment horizontal="right" vertical="center" shrinkToFit="1"/>
    </xf>
    <xf numFmtId="38" fontId="30" fillId="0" borderId="8" xfId="1" applyFont="1" applyFill="1" applyBorder="1" applyAlignment="1">
      <alignment horizontal="right" vertical="center" shrinkToFit="1"/>
    </xf>
    <xf numFmtId="0" fontId="8" fillId="0" borderId="1" xfId="2" applyFont="1" applyFill="1" applyBorder="1" applyAlignment="1">
      <alignment horizontal="center" vertical="center" wrapText="1"/>
    </xf>
    <xf numFmtId="38" fontId="8" fillId="2" borderId="14" xfId="1" applyFont="1" applyFill="1" applyBorder="1" applyAlignment="1">
      <alignment horizontal="right" vertical="center" shrinkToFit="1"/>
    </xf>
    <xf numFmtId="38" fontId="8" fillId="2" borderId="15" xfId="1" applyFont="1" applyFill="1" applyBorder="1" applyAlignment="1">
      <alignment horizontal="right" vertical="center" shrinkToFit="1"/>
    </xf>
    <xf numFmtId="38" fontId="8" fillId="2" borderId="16" xfId="1" applyFont="1" applyFill="1" applyBorder="1" applyAlignment="1">
      <alignment horizontal="right" vertical="center" shrinkToFit="1"/>
    </xf>
    <xf numFmtId="38" fontId="24" fillId="2" borderId="14" xfId="10" applyFont="1" applyFill="1" applyBorder="1" applyAlignment="1">
      <alignment horizontal="right" vertical="center" wrapText="1"/>
    </xf>
    <xf numFmtId="38" fontId="24" fillId="2" borderId="15" xfId="10" applyFont="1" applyFill="1" applyBorder="1" applyAlignment="1">
      <alignment horizontal="right" vertical="center" wrapText="1"/>
    </xf>
    <xf numFmtId="38" fontId="24" fillId="2" borderId="16" xfId="10" applyFont="1" applyFill="1" applyBorder="1" applyAlignment="1">
      <alignment horizontal="right" vertical="center" wrapText="1"/>
    </xf>
    <xf numFmtId="0" fontId="24" fillId="0" borderId="13" xfId="2" applyFont="1" applyFill="1" applyBorder="1" applyAlignment="1">
      <alignment horizontal="center" vertical="center"/>
    </xf>
    <xf numFmtId="0" fontId="24" fillId="0" borderId="13" xfId="9" applyFont="1" applyFill="1" applyBorder="1" applyAlignment="1">
      <alignment vertical="center"/>
    </xf>
    <xf numFmtId="0" fontId="14" fillId="0" borderId="14" xfId="9" applyFont="1" applyFill="1" applyBorder="1" applyAlignment="1">
      <alignment horizontal="center" vertical="center"/>
    </xf>
    <xf numFmtId="0" fontId="14" fillId="0" borderId="15" xfId="9" applyFont="1" applyFill="1" applyBorder="1" applyAlignment="1">
      <alignment horizontal="center" vertical="center"/>
    </xf>
    <xf numFmtId="0" fontId="14" fillId="0" borderId="16" xfId="9" applyFont="1" applyFill="1" applyBorder="1" applyAlignment="1">
      <alignment horizontal="center" vertical="center"/>
    </xf>
    <xf numFmtId="14" fontId="24" fillId="2" borderId="13" xfId="10" applyNumberFormat="1" applyFont="1" applyFill="1" applyBorder="1" applyAlignment="1">
      <alignment vertical="center" shrinkToFit="1"/>
    </xf>
    <xf numFmtId="14" fontId="24" fillId="2" borderId="13" xfId="9" applyNumberFormat="1" applyFont="1" applyFill="1" applyBorder="1" applyAlignment="1">
      <alignment vertical="center" shrinkToFit="1"/>
    </xf>
    <xf numFmtId="0" fontId="24" fillId="0" borderId="14" xfId="0" applyFont="1" applyFill="1" applyBorder="1" applyAlignment="1">
      <alignment horizontal="center" vertical="center"/>
    </xf>
    <xf numFmtId="0" fontId="24" fillId="0" borderId="16" xfId="0" applyFont="1" applyFill="1" applyBorder="1" applyAlignment="1">
      <alignment horizontal="center" vertical="center"/>
    </xf>
    <xf numFmtId="0" fontId="24" fillId="2" borderId="13" xfId="2" applyFont="1" applyFill="1" applyBorder="1" applyAlignment="1">
      <alignment horizontal="left" vertical="center" wrapText="1"/>
    </xf>
    <xf numFmtId="38" fontId="24" fillId="2" borderId="13" xfId="10" applyFont="1" applyFill="1" applyBorder="1" applyAlignment="1">
      <alignment horizontal="left" vertical="center" wrapText="1" shrinkToFit="1"/>
    </xf>
    <xf numFmtId="38" fontId="28" fillId="0" borderId="13" xfId="2" applyNumberFormat="1" applyFont="1" applyFill="1" applyBorder="1" applyAlignment="1">
      <alignment horizontal="right" vertical="center" wrapText="1"/>
    </xf>
    <xf numFmtId="0" fontId="28" fillId="0" borderId="13" xfId="2" applyFont="1" applyFill="1" applyBorder="1" applyAlignment="1">
      <alignment horizontal="right" vertical="center" wrapText="1"/>
    </xf>
    <xf numFmtId="38" fontId="8" fillId="2" borderId="10" xfId="1" applyFont="1" applyFill="1" applyBorder="1" applyAlignment="1">
      <alignment horizontal="right" vertical="center" shrinkToFit="1"/>
    </xf>
    <xf numFmtId="38" fontId="8" fillId="2" borderId="11" xfId="1" applyFont="1" applyFill="1" applyBorder="1" applyAlignment="1">
      <alignment horizontal="right" vertical="center" shrinkToFit="1"/>
    </xf>
    <xf numFmtId="38" fontId="8" fillId="2" borderId="12" xfId="1" applyFont="1" applyFill="1" applyBorder="1" applyAlignment="1">
      <alignment horizontal="right" vertical="center" shrinkToFit="1"/>
    </xf>
    <xf numFmtId="38" fontId="24" fillId="2" borderId="10" xfId="10" applyFont="1" applyFill="1" applyBorder="1" applyAlignment="1">
      <alignment horizontal="right" vertical="center" wrapText="1"/>
    </xf>
    <xf numFmtId="38" fontId="24" fillId="2" borderId="11" xfId="10" applyFont="1" applyFill="1" applyBorder="1" applyAlignment="1">
      <alignment horizontal="right" vertical="center" wrapText="1"/>
    </xf>
    <xf numFmtId="38" fontId="24" fillId="2" borderId="12" xfId="10" applyFont="1" applyFill="1" applyBorder="1" applyAlignment="1">
      <alignment horizontal="right" vertical="center" wrapText="1"/>
    </xf>
    <xf numFmtId="0" fontId="24" fillId="0" borderId="9" xfId="2" applyFont="1" applyFill="1" applyBorder="1" applyAlignment="1">
      <alignment horizontal="center" vertical="center"/>
    </xf>
    <xf numFmtId="0" fontId="24" fillId="0" borderId="9" xfId="9" applyFont="1" applyFill="1" applyBorder="1" applyAlignment="1">
      <alignment vertical="center"/>
    </xf>
    <xf numFmtId="0" fontId="14" fillId="0" borderId="1" xfId="9" applyFont="1" applyFill="1" applyBorder="1" applyAlignment="1">
      <alignment horizontal="center" vertical="center"/>
    </xf>
    <xf numFmtId="0" fontId="14" fillId="0" borderId="2" xfId="9" applyFont="1" applyFill="1" applyBorder="1" applyAlignment="1">
      <alignment horizontal="center" vertical="center"/>
    </xf>
    <xf numFmtId="0" fontId="14" fillId="0" borderId="3" xfId="9" applyFont="1" applyFill="1" applyBorder="1" applyAlignment="1">
      <alignment horizontal="center" vertical="center"/>
    </xf>
    <xf numFmtId="14" fontId="24" fillId="2" borderId="9" xfId="10" applyNumberFormat="1" applyFont="1" applyFill="1" applyBorder="1" applyAlignment="1">
      <alignment vertical="center" shrinkToFit="1"/>
    </xf>
    <xf numFmtId="14" fontId="24" fillId="2" borderId="9" xfId="9" applyNumberFormat="1" applyFont="1" applyFill="1" applyBorder="1" applyAlignment="1">
      <alignment vertical="center" shrinkToFit="1"/>
    </xf>
    <xf numFmtId="0" fontId="24" fillId="0" borderId="10" xfId="0" applyFont="1" applyFill="1" applyBorder="1" applyAlignment="1">
      <alignment horizontal="center" vertical="center"/>
    </xf>
    <xf numFmtId="0" fontId="24" fillId="0" borderId="12" xfId="0" applyFont="1" applyFill="1" applyBorder="1" applyAlignment="1">
      <alignment horizontal="center" vertical="center"/>
    </xf>
    <xf numFmtId="0" fontId="24" fillId="2" borderId="9" xfId="2" applyFont="1" applyFill="1" applyBorder="1" applyAlignment="1">
      <alignment horizontal="left" vertical="center" wrapText="1"/>
    </xf>
    <xf numFmtId="38" fontId="24" fillId="2" borderId="9" xfId="10" applyFont="1" applyFill="1" applyBorder="1" applyAlignment="1">
      <alignment horizontal="left" vertical="center" wrapText="1" shrinkToFit="1"/>
    </xf>
    <xf numFmtId="38" fontId="28" fillId="0" borderId="9" xfId="2" applyNumberFormat="1" applyFont="1" applyFill="1" applyBorder="1" applyAlignment="1">
      <alignment horizontal="right" vertical="center" wrapText="1"/>
    </xf>
    <xf numFmtId="0" fontId="28" fillId="0" borderId="9" xfId="2" applyFont="1" applyFill="1" applyBorder="1" applyAlignment="1">
      <alignment horizontal="right" vertical="center" wrapText="1"/>
    </xf>
    <xf numFmtId="0" fontId="24" fillId="0" borderId="1" xfId="9" applyFont="1" applyFill="1" applyBorder="1" applyAlignment="1">
      <alignment horizontal="center" vertical="center"/>
    </xf>
    <xf numFmtId="0" fontId="24" fillId="0" borderId="2" xfId="9" applyFont="1" applyFill="1" applyBorder="1" applyAlignment="1">
      <alignment horizontal="center" vertical="center"/>
    </xf>
    <xf numFmtId="0" fontId="24" fillId="0" borderId="3" xfId="9" applyFont="1" applyFill="1" applyBorder="1" applyAlignment="1">
      <alignment horizontal="center" vertical="center"/>
    </xf>
    <xf numFmtId="0" fontId="24" fillId="0" borderId="7" xfId="9" applyFont="1" applyFill="1" applyBorder="1" applyAlignment="1">
      <alignment horizontal="center" vertical="center"/>
    </xf>
    <xf numFmtId="0" fontId="24" fillId="0" borderId="6" xfId="9" applyFont="1" applyFill="1" applyBorder="1" applyAlignment="1">
      <alignment horizontal="center" vertical="center"/>
    </xf>
    <xf numFmtId="0" fontId="24" fillId="0" borderId="8" xfId="9" applyFont="1" applyFill="1" applyBorder="1" applyAlignment="1">
      <alignment horizontal="center" vertical="center"/>
    </xf>
    <xf numFmtId="0" fontId="24" fillId="0" borderId="9" xfId="9" applyFont="1" applyFill="1" applyBorder="1" applyAlignment="1">
      <alignment horizontal="center" vertical="center" shrinkToFit="1"/>
    </xf>
    <xf numFmtId="38" fontId="8" fillId="0" borderId="10" xfId="1" applyFont="1" applyFill="1" applyBorder="1" applyAlignment="1">
      <alignment horizontal="center" vertical="center" shrinkToFit="1"/>
    </xf>
    <xf numFmtId="38" fontId="8" fillId="0" borderId="11" xfId="1" applyFont="1" applyFill="1" applyBorder="1" applyAlignment="1">
      <alignment horizontal="center" vertical="center" shrinkToFit="1"/>
    </xf>
    <xf numFmtId="38" fontId="8" fillId="0" borderId="12" xfId="1" applyFont="1" applyFill="1" applyBorder="1" applyAlignment="1">
      <alignment horizontal="center" vertical="center" shrinkToFit="1"/>
    </xf>
    <xf numFmtId="0" fontId="24" fillId="0" borderId="7" xfId="9" applyFont="1" applyFill="1" applyBorder="1" applyAlignment="1">
      <alignment horizontal="center" vertical="center" shrinkToFit="1"/>
    </xf>
    <xf numFmtId="0" fontId="24" fillId="0" borderId="6" xfId="9" applyFont="1" applyFill="1" applyBorder="1" applyAlignment="1">
      <alignment horizontal="center" vertical="center" shrinkToFit="1"/>
    </xf>
    <xf numFmtId="0" fontId="24" fillId="0" borderId="8" xfId="9" applyFont="1" applyFill="1" applyBorder="1" applyAlignment="1">
      <alignment horizontal="center" vertical="center" shrinkToFit="1"/>
    </xf>
    <xf numFmtId="0" fontId="24" fillId="0" borderId="10" xfId="2" applyFont="1" applyFill="1" applyBorder="1" applyAlignment="1">
      <alignment horizontal="center" vertical="center" shrinkToFit="1"/>
    </xf>
    <xf numFmtId="0" fontId="24" fillId="0" borderId="12" xfId="2" applyFont="1" applyFill="1" applyBorder="1" applyAlignment="1">
      <alignment horizontal="center" vertical="center" shrinkToFit="1"/>
    </xf>
    <xf numFmtId="0" fontId="23" fillId="2" borderId="9" xfId="9" applyFont="1" applyFill="1" applyBorder="1" applyAlignment="1">
      <alignment horizontal="left" vertical="center" wrapText="1"/>
    </xf>
    <xf numFmtId="0" fontId="24" fillId="0" borderId="1" xfId="2" applyFont="1" applyFill="1" applyBorder="1" applyAlignment="1">
      <alignment horizontal="center" vertical="center" wrapText="1" shrinkToFit="1"/>
    </xf>
    <xf numFmtId="0" fontId="24" fillId="0" borderId="2" xfId="2" applyFont="1" applyFill="1" applyBorder="1" applyAlignment="1">
      <alignment horizontal="center" vertical="center" wrapText="1" shrinkToFit="1"/>
    </xf>
    <xf numFmtId="0" fontId="24" fillId="0" borderId="3" xfId="2" applyFont="1" applyFill="1" applyBorder="1" applyAlignment="1">
      <alignment horizontal="center" vertical="center" wrapText="1" shrinkToFit="1"/>
    </xf>
    <xf numFmtId="0" fontId="24" fillId="0" borderId="7" xfId="2" applyFont="1" applyFill="1" applyBorder="1" applyAlignment="1">
      <alignment horizontal="center" vertical="center" wrapText="1" shrinkToFit="1"/>
    </xf>
    <xf numFmtId="0" fontId="24" fillId="0" borderId="6" xfId="2" applyFont="1" applyFill="1" applyBorder="1" applyAlignment="1">
      <alignment horizontal="center" vertical="center" wrapText="1" shrinkToFit="1"/>
    </xf>
    <xf numFmtId="0" fontId="24" fillId="0" borderId="8" xfId="2" applyFont="1" applyFill="1" applyBorder="1" applyAlignment="1">
      <alignment horizontal="center" vertical="center" wrapText="1" shrinkToFit="1"/>
    </xf>
    <xf numFmtId="0" fontId="8" fillId="0" borderId="10" xfId="2"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24" fillId="0" borderId="1" xfId="2" applyFont="1" applyFill="1" applyBorder="1" applyAlignment="1">
      <alignment horizontal="center" vertical="center" shrinkToFit="1"/>
    </xf>
    <xf numFmtId="0" fontId="24" fillId="0" borderId="2" xfId="2" applyFont="1" applyFill="1" applyBorder="1" applyAlignment="1">
      <alignment horizontal="center" vertical="center" shrinkToFit="1"/>
    </xf>
    <xf numFmtId="0" fontId="24" fillId="0" borderId="3" xfId="2" applyFont="1" applyFill="1" applyBorder="1" applyAlignment="1">
      <alignment horizontal="center" vertical="center" shrinkToFit="1"/>
    </xf>
    <xf numFmtId="0" fontId="24" fillId="0" borderId="7" xfId="2" applyFont="1" applyFill="1" applyBorder="1" applyAlignment="1">
      <alignment horizontal="center" vertical="center" shrinkToFit="1"/>
    </xf>
    <xf numFmtId="0" fontId="24" fillId="0" borderId="6" xfId="2" applyFont="1" applyFill="1" applyBorder="1" applyAlignment="1">
      <alignment horizontal="center" vertical="center" shrinkToFit="1"/>
    </xf>
    <xf numFmtId="0" fontId="24" fillId="0" borderId="8" xfId="2" applyFont="1" applyFill="1" applyBorder="1" applyAlignment="1">
      <alignment horizontal="center" vertical="center" shrinkToFit="1"/>
    </xf>
    <xf numFmtId="38" fontId="24" fillId="2" borderId="10" xfId="10" applyFont="1" applyFill="1" applyBorder="1" applyAlignment="1">
      <alignment horizontal="center" vertical="center" shrinkToFit="1"/>
    </xf>
    <xf numFmtId="38" fontId="24" fillId="2" borderId="11" xfId="10" applyFont="1" applyFill="1" applyBorder="1" applyAlignment="1">
      <alignment horizontal="center" vertical="center" shrinkToFit="1"/>
    </xf>
    <xf numFmtId="38" fontId="24" fillId="2" borderId="12" xfId="10" applyFont="1" applyFill="1" applyBorder="1" applyAlignment="1">
      <alignment horizontal="center" vertical="center" shrinkToFit="1"/>
    </xf>
    <xf numFmtId="0" fontId="8" fillId="2" borderId="10" xfId="9" applyFont="1" applyFill="1" applyBorder="1" applyAlignment="1">
      <alignment horizontal="center" vertical="center"/>
    </xf>
    <xf numFmtId="0" fontId="8" fillId="2" borderId="11" xfId="9" applyFont="1" applyFill="1" applyBorder="1" applyAlignment="1">
      <alignment horizontal="center" vertical="center"/>
    </xf>
    <xf numFmtId="0" fontId="8" fillId="2" borderId="12" xfId="9" applyFont="1" applyFill="1" applyBorder="1" applyAlignment="1">
      <alignment horizontal="center" vertical="center"/>
    </xf>
    <xf numFmtId="38" fontId="24" fillId="2" borderId="10" xfId="10" applyFont="1" applyFill="1" applyBorder="1" applyAlignment="1">
      <alignment horizontal="center" vertical="center" wrapText="1"/>
    </xf>
    <xf numFmtId="38" fontId="24" fillId="2" borderId="11" xfId="10" applyFont="1" applyFill="1" applyBorder="1" applyAlignment="1">
      <alignment horizontal="center" vertical="center" wrapText="1"/>
    </xf>
    <xf numFmtId="38" fontId="24" fillId="2" borderId="12" xfId="10" applyFont="1" applyFill="1" applyBorder="1" applyAlignment="1">
      <alignment horizontal="center" vertical="center" wrapText="1"/>
    </xf>
    <xf numFmtId="0" fontId="9" fillId="0" borderId="0" xfId="9" applyFont="1" applyFill="1" applyAlignment="1">
      <alignment horizontal="center" vertical="center"/>
    </xf>
    <xf numFmtId="0" fontId="9" fillId="0" borderId="0" xfId="4" applyFont="1" applyFill="1" applyAlignment="1">
      <alignment horizontal="center" vertical="center"/>
    </xf>
    <xf numFmtId="0" fontId="8" fillId="0" borderId="1" xfId="9" applyFont="1" applyFill="1" applyBorder="1" applyAlignment="1">
      <alignment horizontal="left" vertical="center"/>
    </xf>
    <xf numFmtId="0" fontId="8" fillId="0" borderId="2" xfId="9" applyFont="1" applyFill="1" applyBorder="1" applyAlignment="1">
      <alignment horizontal="left" vertical="center"/>
    </xf>
    <xf numFmtId="0" fontId="8" fillId="0" borderId="3" xfId="9" applyFont="1" applyFill="1" applyBorder="1" applyAlignment="1">
      <alignment horizontal="left" vertical="center"/>
    </xf>
    <xf numFmtId="0" fontId="8" fillId="0" borderId="1" xfId="9" applyFont="1" applyFill="1" applyBorder="1" applyAlignment="1">
      <alignment horizontal="right" vertical="center"/>
    </xf>
    <xf numFmtId="0" fontId="8" fillId="0" borderId="2" xfId="9" applyFont="1" applyFill="1" applyBorder="1" applyAlignment="1">
      <alignment horizontal="right" vertical="center"/>
    </xf>
    <xf numFmtId="0" fontId="8" fillId="2" borderId="2" xfId="9" applyFont="1" applyFill="1" applyBorder="1" applyAlignment="1">
      <alignment horizontal="center" vertical="center"/>
    </xf>
    <xf numFmtId="0" fontId="8" fillId="0" borderId="2" xfId="9" applyFont="1" applyFill="1" applyBorder="1" applyAlignment="1">
      <alignment horizontal="center" vertical="center"/>
    </xf>
    <xf numFmtId="0" fontId="8" fillId="0" borderId="3" xfId="9" applyFont="1" applyFill="1" applyBorder="1" applyAlignment="1">
      <alignment horizontal="center" vertical="center"/>
    </xf>
    <xf numFmtId="0" fontId="8" fillId="0" borderId="1" xfId="9" applyFont="1" applyFill="1" applyBorder="1" applyAlignment="1">
      <alignment horizontal="center" vertical="center"/>
    </xf>
    <xf numFmtId="0" fontId="8" fillId="0" borderId="7" xfId="9" applyFont="1" applyFill="1" applyBorder="1" applyAlignment="1">
      <alignment horizontal="center" vertical="center"/>
    </xf>
    <xf numFmtId="0" fontId="8" fillId="0" borderId="6" xfId="9" applyFont="1" applyFill="1" applyBorder="1" applyAlignment="1">
      <alignment horizontal="center" vertical="center"/>
    </xf>
    <xf numFmtId="0" fontId="8" fillId="0" borderId="8" xfId="9" applyFont="1" applyFill="1" applyBorder="1" applyAlignment="1">
      <alignment horizontal="center" vertical="center"/>
    </xf>
    <xf numFmtId="0" fontId="8" fillId="0" borderId="10" xfId="9" applyFont="1" applyFill="1" applyBorder="1" applyAlignment="1">
      <alignment horizontal="center" vertical="center" shrinkToFit="1"/>
    </xf>
    <xf numFmtId="0" fontId="8" fillId="0" borderId="11" xfId="9" applyFont="1" applyFill="1" applyBorder="1" applyAlignment="1">
      <alignment horizontal="center" vertical="center" shrinkToFit="1"/>
    </xf>
    <xf numFmtId="0" fontId="8" fillId="0" borderId="12" xfId="9" applyFont="1" applyFill="1" applyBorder="1" applyAlignment="1">
      <alignment horizontal="center" vertical="center" shrinkToFit="1"/>
    </xf>
    <xf numFmtId="0" fontId="8" fillId="0" borderId="10" xfId="9" applyFont="1" applyFill="1" applyBorder="1" applyAlignment="1">
      <alignment horizontal="center" vertical="center"/>
    </xf>
    <xf numFmtId="0" fontId="8" fillId="0" borderId="11" xfId="9" applyFont="1" applyFill="1" applyBorder="1" applyAlignment="1">
      <alignment horizontal="center" vertical="center"/>
    </xf>
    <xf numFmtId="0" fontId="8" fillId="0" borderId="12" xfId="9" applyFont="1" applyFill="1" applyBorder="1" applyAlignment="1">
      <alignment horizontal="center" vertical="center"/>
    </xf>
    <xf numFmtId="38" fontId="24" fillId="0" borderId="10" xfId="10" applyFont="1" applyFill="1" applyBorder="1" applyAlignment="1">
      <alignment horizontal="center" vertical="center" shrinkToFit="1"/>
    </xf>
    <xf numFmtId="38" fontId="24" fillId="0" borderId="11" xfId="10" applyFont="1" applyFill="1" applyBorder="1" applyAlignment="1">
      <alignment horizontal="center" vertical="center" shrinkToFit="1"/>
    </xf>
    <xf numFmtId="38" fontId="24" fillId="0" borderId="12" xfId="10" applyFont="1" applyFill="1" applyBorder="1" applyAlignment="1">
      <alignment horizontal="center" vertical="center" shrinkToFit="1"/>
    </xf>
    <xf numFmtId="0" fontId="24" fillId="0" borderId="11" xfId="2" applyFont="1" applyFill="1" applyBorder="1" applyAlignment="1">
      <alignment horizontal="center" vertical="center" shrinkToFit="1"/>
    </xf>
    <xf numFmtId="0" fontId="8" fillId="0" borderId="10" xfId="9" applyFont="1" applyFill="1" applyBorder="1" applyAlignment="1">
      <alignment horizontal="left" vertical="center"/>
    </xf>
    <xf numFmtId="0" fontId="8" fillId="0" borderId="11" xfId="9" applyFont="1" applyFill="1" applyBorder="1" applyAlignment="1">
      <alignment horizontal="left" vertical="center"/>
    </xf>
    <xf numFmtId="0" fontId="8" fillId="0" borderId="12" xfId="9" applyFont="1" applyFill="1" applyBorder="1" applyAlignment="1">
      <alignment horizontal="left" vertical="center"/>
    </xf>
    <xf numFmtId="0" fontId="8" fillId="0" borderId="9" xfId="9" applyFont="1" applyFill="1" applyBorder="1" applyAlignment="1">
      <alignment horizontal="left" vertical="center" shrinkToFit="1"/>
    </xf>
    <xf numFmtId="0" fontId="24" fillId="0" borderId="10" xfId="2" applyFont="1" applyFill="1" applyBorder="1" applyAlignment="1">
      <alignment horizontal="center" vertical="center"/>
    </xf>
    <xf numFmtId="0" fontId="24" fillId="0" borderId="11" xfId="2" applyFont="1" applyFill="1" applyBorder="1" applyAlignment="1">
      <alignment horizontal="center" vertical="center"/>
    </xf>
    <xf numFmtId="0" fontId="24" fillId="0" borderId="12" xfId="2" applyFont="1" applyFill="1" applyBorder="1" applyAlignment="1">
      <alignment horizontal="center" vertical="center"/>
    </xf>
    <xf numFmtId="0" fontId="24" fillId="2" borderId="10" xfId="2" applyFont="1" applyFill="1" applyBorder="1" applyAlignment="1">
      <alignment horizontal="center" vertical="center" wrapText="1"/>
    </xf>
    <xf numFmtId="0" fontId="24" fillId="2" borderId="11" xfId="2" applyFont="1" applyFill="1" applyBorder="1" applyAlignment="1">
      <alignment horizontal="center" vertical="center" wrapText="1"/>
    </xf>
    <xf numFmtId="0" fontId="24" fillId="2" borderId="12" xfId="2" applyFont="1" applyFill="1" applyBorder="1" applyAlignment="1">
      <alignment horizontal="center" vertical="center" wrapText="1"/>
    </xf>
    <xf numFmtId="0" fontId="24" fillId="0" borderId="1" xfId="9" applyFont="1" applyFill="1" applyBorder="1" applyAlignment="1">
      <alignment horizontal="center" vertical="center" shrinkToFit="1"/>
    </xf>
    <xf numFmtId="0" fontId="24" fillId="0" borderId="2" xfId="9" applyFont="1" applyFill="1" applyBorder="1" applyAlignment="1">
      <alignment horizontal="center" vertical="center" shrinkToFit="1"/>
    </xf>
    <xf numFmtId="0" fontId="24" fillId="0" borderId="3" xfId="9" applyFont="1" applyFill="1" applyBorder="1" applyAlignment="1">
      <alignment horizontal="center" vertical="center" shrinkToFit="1"/>
    </xf>
    <xf numFmtId="0" fontId="8" fillId="2" borderId="13" xfId="9" applyFont="1" applyFill="1" applyBorder="1" applyAlignment="1">
      <alignment horizontal="center" vertical="center"/>
    </xf>
    <xf numFmtId="0" fontId="8" fillId="4" borderId="58" xfId="9" applyFont="1" applyFill="1" applyBorder="1" applyAlignment="1">
      <alignment horizontal="center" vertical="center"/>
    </xf>
    <xf numFmtId="0" fontId="8" fillId="4" borderId="59" xfId="9" applyFont="1" applyFill="1" applyBorder="1" applyAlignment="1">
      <alignment horizontal="center" vertical="center"/>
    </xf>
    <xf numFmtId="0" fontId="8" fillId="4" borderId="60" xfId="9" applyFont="1" applyFill="1" applyBorder="1" applyAlignment="1">
      <alignment horizontal="center" vertical="center"/>
    </xf>
    <xf numFmtId="0" fontId="30" fillId="4" borderId="7" xfId="9" applyFont="1" applyFill="1" applyBorder="1" applyAlignment="1">
      <alignment horizontal="right" vertical="center"/>
    </xf>
    <xf numFmtId="0" fontId="30" fillId="4" borderId="6" xfId="9" applyFont="1" applyFill="1" applyBorder="1" applyAlignment="1">
      <alignment horizontal="right" vertical="center"/>
    </xf>
    <xf numFmtId="0" fontId="8" fillId="4" borderId="61" xfId="9" applyFont="1" applyFill="1" applyBorder="1" applyAlignment="1">
      <alignment horizontal="center" vertical="center"/>
    </xf>
    <xf numFmtId="0" fontId="8" fillId="4" borderId="62" xfId="9" applyFont="1" applyFill="1" applyBorder="1" applyAlignment="1">
      <alignment horizontal="center" vertical="center"/>
    </xf>
    <xf numFmtId="0" fontId="8" fillId="4" borderId="63" xfId="9" applyFont="1" applyFill="1" applyBorder="1" applyAlignment="1">
      <alignment horizontal="center" vertical="center"/>
    </xf>
    <xf numFmtId="0" fontId="8" fillId="2" borderId="9" xfId="9" applyFont="1" applyFill="1" applyBorder="1" applyAlignment="1">
      <alignment horizontal="center" vertical="center"/>
    </xf>
    <xf numFmtId="38" fontId="24" fillId="2" borderId="14" xfId="10" applyFont="1" applyFill="1" applyBorder="1" applyAlignment="1">
      <alignment horizontal="center" vertical="center" shrinkToFit="1"/>
    </xf>
    <xf numFmtId="38" fontId="24" fillId="2" borderId="15" xfId="10" applyFont="1" applyFill="1" applyBorder="1" applyAlignment="1">
      <alignment horizontal="center" vertical="center" shrinkToFit="1"/>
    </xf>
    <xf numFmtId="38" fontId="24" fillId="2" borderId="16" xfId="10" applyFont="1" applyFill="1" applyBorder="1" applyAlignment="1">
      <alignment horizontal="center" vertical="center" shrinkToFit="1"/>
    </xf>
    <xf numFmtId="0" fontId="8" fillId="2" borderId="14" xfId="9" applyFont="1" applyFill="1" applyBorder="1" applyAlignment="1">
      <alignment horizontal="center" vertical="center"/>
    </xf>
    <xf numFmtId="0" fontId="8" fillId="2" borderId="15" xfId="9" applyFont="1" applyFill="1" applyBorder="1" applyAlignment="1">
      <alignment horizontal="center" vertical="center"/>
    </xf>
    <xf numFmtId="0" fontId="8" fillId="2" borderId="16" xfId="9" applyFont="1" applyFill="1" applyBorder="1" applyAlignment="1">
      <alignment horizontal="center" vertical="center"/>
    </xf>
    <xf numFmtId="0" fontId="8" fillId="2" borderId="14" xfId="9" applyFont="1" applyFill="1" applyBorder="1" applyAlignment="1">
      <alignment horizontal="right" vertical="center"/>
    </xf>
    <xf numFmtId="0" fontId="8" fillId="2" borderId="15" xfId="9" applyFont="1" applyFill="1" applyBorder="1" applyAlignment="1">
      <alignment horizontal="right" vertical="center"/>
    </xf>
    <xf numFmtId="0" fontId="8" fillId="2" borderId="10" xfId="9" applyFont="1" applyFill="1" applyBorder="1" applyAlignment="1">
      <alignment horizontal="right" vertical="center"/>
    </xf>
    <xf numFmtId="0" fontId="8" fillId="2" borderId="11" xfId="9" applyFont="1" applyFill="1" applyBorder="1" applyAlignment="1">
      <alignment horizontal="right" vertical="center"/>
    </xf>
    <xf numFmtId="0" fontId="8" fillId="0" borderId="15"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1" xfId="9" applyFont="1" applyFill="1" applyBorder="1" applyAlignment="1">
      <alignment horizontal="center" vertical="center" wrapText="1"/>
    </xf>
    <xf numFmtId="0" fontId="8" fillId="0" borderId="2" xfId="9"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7" xfId="9" applyFont="1" applyFill="1" applyBorder="1" applyAlignment="1">
      <alignment horizontal="center" vertical="center" wrapText="1"/>
    </xf>
    <xf numFmtId="0" fontId="8" fillId="0" borderId="6" xfId="9" applyFont="1" applyFill="1" applyBorder="1" applyAlignment="1">
      <alignment horizontal="center" vertical="center" wrapText="1"/>
    </xf>
    <xf numFmtId="0" fontId="8" fillId="0" borderId="8" xfId="9" applyFont="1" applyFill="1" applyBorder="1" applyAlignment="1">
      <alignment horizontal="center" vertical="center" wrapText="1"/>
    </xf>
    <xf numFmtId="0" fontId="24" fillId="0" borderId="10" xfId="9" applyFont="1" applyFill="1" applyBorder="1" applyAlignment="1">
      <alignment horizontal="center" vertical="center" shrinkToFit="1"/>
    </xf>
    <xf numFmtId="0" fontId="24" fillId="0" borderId="1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30" fillId="4" borderId="7" xfId="2" applyFont="1" applyFill="1" applyBorder="1" applyAlignment="1">
      <alignment horizontal="right" vertical="center"/>
    </xf>
    <xf numFmtId="0" fontId="30" fillId="4" borderId="6" xfId="2" applyFont="1" applyFill="1" applyBorder="1" applyAlignment="1">
      <alignment horizontal="right" vertical="center"/>
    </xf>
    <xf numFmtId="0" fontId="8" fillId="2" borderId="14" xfId="2" applyFont="1" applyFill="1" applyBorder="1" applyAlignment="1">
      <alignment horizontal="right" vertical="center"/>
    </xf>
    <xf numFmtId="0" fontId="8" fillId="2" borderId="15" xfId="2" applyFont="1" applyFill="1" applyBorder="1" applyAlignment="1">
      <alignment horizontal="right" vertical="center"/>
    </xf>
    <xf numFmtId="0" fontId="24" fillId="2" borderId="14" xfId="0" applyFont="1" applyFill="1" applyBorder="1" applyAlignment="1">
      <alignment horizontal="center" vertical="center"/>
    </xf>
    <xf numFmtId="0" fontId="24"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0" xfId="2" applyFont="1" applyFill="1" applyBorder="1" applyAlignment="1">
      <alignment horizontal="right" vertical="center"/>
    </xf>
    <xf numFmtId="0" fontId="8" fillId="2" borderId="11" xfId="2" applyFont="1" applyFill="1" applyBorder="1" applyAlignment="1">
      <alignment horizontal="right" vertical="center"/>
    </xf>
    <xf numFmtId="49" fontId="8" fillId="0" borderId="0" xfId="2" applyNumberFormat="1" applyFont="1" applyAlignment="1">
      <alignment horizontal="left" vertical="center" shrinkToFit="1"/>
    </xf>
    <xf numFmtId="0" fontId="8" fillId="2" borderId="10" xfId="9" applyFont="1" applyFill="1" applyBorder="1">
      <alignment vertical="center"/>
    </xf>
    <xf numFmtId="0" fontId="8" fillId="2" borderId="11" xfId="9" applyFont="1" applyFill="1" applyBorder="1">
      <alignment vertical="center"/>
    </xf>
    <xf numFmtId="0" fontId="8" fillId="0" borderId="11" xfId="9" applyFont="1" applyBorder="1">
      <alignment vertical="center"/>
    </xf>
    <xf numFmtId="0" fontId="8" fillId="0" borderId="10" xfId="2" applyFont="1" applyBorder="1" applyAlignment="1">
      <alignment horizontal="center" vertical="center" shrinkToFit="1"/>
    </xf>
    <xf numFmtId="0" fontId="8" fillId="0" borderId="11" xfId="9" applyFont="1" applyBorder="1" applyAlignment="1">
      <alignment horizontal="center" vertical="center" shrinkToFit="1"/>
    </xf>
    <xf numFmtId="0" fontId="8" fillId="0" borderId="12" xfId="9" applyFont="1" applyBorder="1" applyAlignment="1">
      <alignment horizontal="center" vertical="center" shrinkToFit="1"/>
    </xf>
    <xf numFmtId="0" fontId="8" fillId="0" borderId="10" xfId="2" applyFont="1" applyBorder="1" applyAlignment="1">
      <alignment vertical="center" shrinkToFit="1"/>
    </xf>
    <xf numFmtId="0" fontId="8" fillId="0" borderId="11" xfId="9" applyFont="1" applyBorder="1" applyAlignment="1">
      <alignment vertical="center" shrinkToFit="1"/>
    </xf>
    <xf numFmtId="0" fontId="8" fillId="0" borderId="12" xfId="9" applyFont="1" applyBorder="1" applyAlignment="1">
      <alignment vertical="center" shrinkToFit="1"/>
    </xf>
    <xf numFmtId="38" fontId="8" fillId="2" borderId="10" xfId="10" applyFont="1" applyFill="1" applyBorder="1" applyAlignment="1">
      <alignment vertical="center"/>
    </xf>
    <xf numFmtId="38" fontId="8" fillId="2" borderId="11" xfId="10" applyFont="1" applyFill="1" applyBorder="1" applyAlignment="1">
      <alignment vertical="center"/>
    </xf>
    <xf numFmtId="0" fontId="8" fillId="0" borderId="11" xfId="9" applyFont="1" applyBorder="1" applyAlignment="1">
      <alignment horizontal="center" vertical="center"/>
    </xf>
    <xf numFmtId="38" fontId="8" fillId="2" borderId="10" xfId="10" applyFont="1" applyFill="1" applyBorder="1" applyAlignment="1">
      <alignment vertical="center" shrinkToFit="1"/>
    </xf>
    <xf numFmtId="38" fontId="8" fillId="2" borderId="11" xfId="10" applyFont="1" applyFill="1" applyBorder="1" applyAlignment="1">
      <alignment vertical="center" shrinkToFit="1"/>
    </xf>
    <xf numFmtId="0" fontId="8" fillId="0" borderId="11" xfId="2" applyFont="1" applyBorder="1">
      <alignment vertical="center"/>
    </xf>
    <xf numFmtId="0" fontId="8" fillId="0" borderId="12" xfId="9" applyFont="1" applyBorder="1">
      <alignment vertical="center"/>
    </xf>
    <xf numFmtId="0" fontId="8" fillId="0" borderId="12" xfId="9" applyFont="1" applyBorder="1" applyAlignment="1">
      <alignment horizontal="center" vertical="center"/>
    </xf>
    <xf numFmtId="38" fontId="8" fillId="2" borderId="10" xfId="10" applyFont="1" applyFill="1" applyBorder="1" applyAlignment="1">
      <alignment horizontal="right" vertical="center"/>
    </xf>
    <xf numFmtId="38" fontId="8" fillId="2" borderId="11" xfId="10" applyFont="1" applyFill="1" applyBorder="1" applyAlignment="1">
      <alignment horizontal="right" vertical="center"/>
    </xf>
    <xf numFmtId="0" fontId="8" fillId="0" borderId="1" xfId="9" applyFont="1" applyBorder="1">
      <alignment vertical="center"/>
    </xf>
    <xf numFmtId="0" fontId="8" fillId="0" borderId="2" xfId="9" applyFont="1" applyBorder="1">
      <alignment vertical="center"/>
    </xf>
    <xf numFmtId="0" fontId="8" fillId="0" borderId="3" xfId="9" applyFont="1" applyBorder="1">
      <alignment vertical="center"/>
    </xf>
    <xf numFmtId="0" fontId="8" fillId="0" borderId="7" xfId="9" applyFont="1" applyBorder="1">
      <alignment vertical="center"/>
    </xf>
    <xf numFmtId="0" fontId="8" fillId="0" borderId="6" xfId="9" applyFont="1" applyBorder="1">
      <alignment vertical="center"/>
    </xf>
    <xf numFmtId="0" fontId="8" fillId="0" borderId="8" xfId="9" applyFont="1" applyBorder="1">
      <alignment vertical="center"/>
    </xf>
    <xf numFmtId="0" fontId="8" fillId="2" borderId="1" xfId="2" applyFont="1" applyFill="1" applyBorder="1">
      <alignment vertical="center"/>
    </xf>
    <xf numFmtId="0" fontId="8" fillId="2" borderId="2" xfId="9" applyFont="1" applyFill="1" applyBorder="1">
      <alignment vertical="center"/>
    </xf>
    <xf numFmtId="0" fontId="8" fillId="2" borderId="3" xfId="9" applyFont="1" applyFill="1" applyBorder="1">
      <alignment vertical="center"/>
    </xf>
    <xf numFmtId="0" fontId="8" fillId="2" borderId="7" xfId="9" applyFont="1" applyFill="1" applyBorder="1">
      <alignment vertical="center"/>
    </xf>
    <xf numFmtId="0" fontId="8" fillId="2" borderId="6" xfId="9" applyFont="1" applyFill="1" applyBorder="1">
      <alignment vertical="center"/>
    </xf>
    <xf numFmtId="0" fontId="8" fillId="2" borderId="8" xfId="9" applyFont="1" applyFill="1" applyBorder="1">
      <alignment vertical="center"/>
    </xf>
    <xf numFmtId="0" fontId="8" fillId="0" borderId="4" xfId="9" applyFont="1" applyBorder="1">
      <alignment vertical="center"/>
    </xf>
    <xf numFmtId="0" fontId="8" fillId="0" borderId="0" xfId="9" applyFont="1" applyBorder="1">
      <alignment vertical="center"/>
    </xf>
    <xf numFmtId="0" fontId="8" fillId="0" borderId="5" xfId="9" applyFont="1" applyBorder="1">
      <alignment vertical="center"/>
    </xf>
    <xf numFmtId="0" fontId="8" fillId="0" borderId="10" xfId="9" applyFont="1" applyBorder="1" applyAlignment="1">
      <alignment vertical="center" shrinkToFit="1"/>
    </xf>
    <xf numFmtId="0" fontId="8" fillId="2" borderId="12" xfId="9" applyFont="1" applyFill="1" applyBorder="1">
      <alignment vertical="center"/>
    </xf>
    <xf numFmtId="0" fontId="8" fillId="0" borderId="10" xfId="9" applyFont="1" applyBorder="1">
      <alignment vertical="center"/>
    </xf>
    <xf numFmtId="0" fontId="8" fillId="2" borderId="10" xfId="2" applyFont="1" applyFill="1" applyBorder="1">
      <alignment vertical="center"/>
    </xf>
    <xf numFmtId="0" fontId="8" fillId="2" borderId="10" xfId="9" applyFont="1" applyFill="1" applyBorder="1" applyAlignment="1">
      <alignment horizontal="left" vertical="center"/>
    </xf>
    <xf numFmtId="0" fontId="8" fillId="2" borderId="11" xfId="9" applyFont="1" applyFill="1" applyBorder="1" applyAlignment="1">
      <alignment horizontal="left" vertical="center"/>
    </xf>
    <xf numFmtId="0" fontId="8" fillId="2" borderId="12" xfId="9" applyFont="1" applyFill="1" applyBorder="1" applyAlignment="1">
      <alignment horizontal="left" vertical="center"/>
    </xf>
    <xf numFmtId="0" fontId="8" fillId="2" borderId="9" xfId="9" applyFont="1" applyFill="1" applyBorder="1">
      <alignment vertical="center"/>
    </xf>
    <xf numFmtId="0" fontId="8" fillId="0" borderId="9" xfId="9" applyFont="1" applyBorder="1">
      <alignment vertical="center"/>
    </xf>
    <xf numFmtId="0" fontId="8" fillId="2" borderId="9" xfId="2" applyFont="1" applyFill="1" applyBorder="1">
      <alignment vertical="center"/>
    </xf>
    <xf numFmtId="0" fontId="8" fillId="2" borderId="4" xfId="2" applyFont="1" applyFill="1" applyBorder="1">
      <alignment vertical="center"/>
    </xf>
    <xf numFmtId="0" fontId="8" fillId="2" borderId="0" xfId="9" applyFont="1" applyFill="1">
      <alignment vertical="center"/>
    </xf>
    <xf numFmtId="0" fontId="8" fillId="2" borderId="5" xfId="9" applyFont="1" applyFill="1" applyBorder="1">
      <alignment vertical="center"/>
    </xf>
    <xf numFmtId="0" fontId="8" fillId="0" borderId="1" xfId="2" applyFont="1" applyBorder="1" applyAlignment="1">
      <alignment horizontal="center" vertical="center" wrapText="1"/>
    </xf>
    <xf numFmtId="0" fontId="8" fillId="0" borderId="2" xfId="9" applyFont="1" applyBorder="1" applyAlignment="1">
      <alignment horizontal="center" vertical="center"/>
    </xf>
    <xf numFmtId="0" fontId="8" fillId="0" borderId="3" xfId="9" applyFont="1" applyBorder="1" applyAlignment="1">
      <alignment horizontal="center" vertical="center"/>
    </xf>
    <xf numFmtId="0" fontId="8" fillId="0" borderId="7" xfId="9" applyFont="1" applyBorder="1" applyAlignment="1">
      <alignment horizontal="center" vertical="center"/>
    </xf>
    <xf numFmtId="0" fontId="8" fillId="0" borderId="6" xfId="9" applyFont="1" applyBorder="1" applyAlignment="1">
      <alignment horizontal="center" vertical="center"/>
    </xf>
    <xf numFmtId="0" fontId="8" fillId="0" borderId="8" xfId="9" applyFont="1" applyBorder="1" applyAlignment="1">
      <alignment horizontal="center" vertical="center"/>
    </xf>
    <xf numFmtId="0" fontId="8" fillId="0" borderId="9" xfId="9" applyFont="1" applyBorder="1" applyAlignment="1">
      <alignment horizontal="center" vertical="center"/>
    </xf>
    <xf numFmtId="0" fontId="20" fillId="0" borderId="0" xfId="9" applyFont="1" applyAlignment="1">
      <alignment horizontal="center" vertical="center"/>
    </xf>
    <xf numFmtId="0" fontId="8" fillId="0" borderId="1" xfId="2" applyFont="1" applyBorder="1" applyAlignment="1">
      <alignment horizontal="center" vertical="center"/>
    </xf>
    <xf numFmtId="0" fontId="8" fillId="0" borderId="4" xfId="9" applyFont="1" applyBorder="1" applyAlignment="1">
      <alignment horizontal="center" vertical="center"/>
    </xf>
    <xf numFmtId="0" fontId="8" fillId="0" borderId="0" xfId="9" applyFont="1" applyAlignment="1">
      <alignment horizontal="center" vertical="center"/>
    </xf>
    <xf numFmtId="0" fontId="8" fillId="0" borderId="5" xfId="9" applyFont="1" applyBorder="1" applyAlignment="1">
      <alignment horizontal="center" vertical="center"/>
    </xf>
    <xf numFmtId="0" fontId="8" fillId="0" borderId="10" xfId="9" applyFont="1" applyBorder="1" applyAlignment="1">
      <alignment horizontal="center" vertical="center"/>
    </xf>
    <xf numFmtId="0" fontId="27" fillId="0" borderId="0" xfId="8" applyFont="1" applyAlignment="1">
      <alignment horizontal="center" vertical="center" wrapText="1"/>
    </xf>
    <xf numFmtId="0" fontId="20" fillId="0" borderId="0" xfId="8" applyFont="1" applyAlignment="1">
      <alignment vertical="center" wrapText="1"/>
    </xf>
    <xf numFmtId="0" fontId="27" fillId="0" borderId="0" xfId="8" applyFont="1" applyAlignment="1">
      <alignment horizontal="center" vertical="center"/>
    </xf>
    <xf numFmtId="0" fontId="27" fillId="0" borderId="0" xfId="8" applyFont="1" applyAlignment="1">
      <alignment vertical="center" wrapText="1"/>
    </xf>
    <xf numFmtId="0" fontId="20" fillId="4" borderId="0" xfId="8" applyFont="1" applyFill="1" applyAlignment="1">
      <alignment horizontal="center" vertical="center" wrapText="1"/>
    </xf>
    <xf numFmtId="0" fontId="20" fillId="4" borderId="0" xfId="8" applyFont="1" applyFill="1" applyAlignment="1">
      <alignment horizontal="left" vertical="top" wrapText="1"/>
    </xf>
    <xf numFmtId="0" fontId="20" fillId="0" borderId="0" xfId="8" applyFont="1" applyAlignment="1">
      <alignment horizontal="center" vertical="center"/>
    </xf>
    <xf numFmtId="0" fontId="8" fillId="2" borderId="9" xfId="0" applyNumberFormat="1" applyFont="1" applyFill="1" applyBorder="1" applyAlignment="1">
      <alignment horizontal="center" vertical="center"/>
    </xf>
    <xf numFmtId="0" fontId="8" fillId="0" borderId="9" xfId="0" applyNumberFormat="1" applyFont="1" applyFill="1" applyBorder="1" applyAlignment="1">
      <alignment horizontal="center" vertical="center"/>
    </xf>
    <xf numFmtId="0" fontId="8" fillId="2" borderId="17" xfId="0" applyNumberFormat="1" applyFont="1" applyFill="1" applyBorder="1" applyAlignment="1">
      <alignment horizontal="center" vertical="center"/>
    </xf>
    <xf numFmtId="0" fontId="8" fillId="0" borderId="17" xfId="0" applyNumberFormat="1" applyFont="1" applyFill="1" applyBorder="1" applyAlignment="1">
      <alignment horizontal="center" vertical="center"/>
    </xf>
    <xf numFmtId="0" fontId="8" fillId="2" borderId="10" xfId="0" applyNumberFormat="1" applyFont="1" applyFill="1" applyBorder="1" applyAlignment="1">
      <alignment horizontal="center" vertical="center"/>
    </xf>
    <xf numFmtId="0" fontId="8" fillId="2" borderId="11" xfId="0" applyNumberFormat="1" applyFont="1" applyFill="1" applyBorder="1" applyAlignment="1">
      <alignment horizontal="center" vertical="center"/>
    </xf>
    <xf numFmtId="0" fontId="8" fillId="2" borderId="12" xfId="0" applyNumberFormat="1" applyFont="1" applyFill="1" applyBorder="1" applyAlignment="1">
      <alignment horizontal="center" vertical="center"/>
    </xf>
    <xf numFmtId="0" fontId="8" fillId="0" borderId="10"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8" fillId="2" borderId="7" xfId="0" applyNumberFormat="1" applyFont="1" applyFill="1" applyBorder="1" applyAlignment="1">
      <alignment horizontal="center" vertical="center"/>
    </xf>
    <xf numFmtId="0" fontId="8" fillId="2" borderId="6" xfId="0" applyNumberFormat="1" applyFont="1" applyFill="1" applyBorder="1" applyAlignment="1">
      <alignment horizontal="center" vertical="center"/>
    </xf>
    <xf numFmtId="0" fontId="8" fillId="2" borderId="8" xfId="0" applyNumberFormat="1" applyFont="1" applyFill="1" applyBorder="1" applyAlignment="1">
      <alignment horizontal="center" vertical="center"/>
    </xf>
    <xf numFmtId="0" fontId="0" fillId="2" borderId="9" xfId="0" applyFill="1" applyBorder="1" applyAlignment="1">
      <alignment horizontal="center" vertical="center"/>
    </xf>
    <xf numFmtId="0" fontId="0" fillId="2" borderId="17" xfId="0"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8" fillId="4" borderId="1" xfId="0" applyNumberFormat="1" applyFont="1" applyFill="1" applyBorder="1" applyAlignment="1">
      <alignment horizontal="center" vertical="center"/>
    </xf>
    <xf numFmtId="0" fontId="8" fillId="4" borderId="2" xfId="0" applyNumberFormat="1" applyFont="1" applyFill="1" applyBorder="1" applyAlignment="1">
      <alignment horizontal="center" vertical="center"/>
    </xf>
    <xf numFmtId="0" fontId="8" fillId="4" borderId="3" xfId="0" applyNumberFormat="1" applyFont="1" applyFill="1" applyBorder="1" applyAlignment="1">
      <alignment horizontal="center" vertical="center"/>
    </xf>
    <xf numFmtId="0" fontId="8" fillId="0" borderId="18"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2" borderId="18" xfId="0"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2" borderId="6" xfId="2" applyFont="1" applyFill="1" applyBorder="1" applyAlignment="1">
      <alignment horizontal="center" vertical="center"/>
    </xf>
    <xf numFmtId="0" fontId="8" fillId="0" borderId="0" xfId="2" applyFont="1" applyBorder="1" applyAlignment="1">
      <alignment vertical="center" wrapText="1"/>
    </xf>
    <xf numFmtId="0" fontId="8" fillId="2" borderId="1" xfId="0" applyFont="1" applyFill="1" applyBorder="1" applyAlignment="1">
      <alignment horizontal="left" vertical="top"/>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0" xfId="0" applyFont="1" applyFill="1" applyBorder="1" applyAlignment="1">
      <alignment horizontal="left" vertical="top"/>
    </xf>
    <xf numFmtId="0" fontId="8" fillId="2" borderId="5" xfId="0" applyFont="1" applyFill="1" applyBorder="1" applyAlignment="1">
      <alignment horizontal="left" vertical="top"/>
    </xf>
    <xf numFmtId="0" fontId="8" fillId="2" borderId="7" xfId="0" applyFont="1" applyFill="1" applyBorder="1" applyAlignment="1">
      <alignment horizontal="left" vertical="top"/>
    </xf>
    <xf numFmtId="0" fontId="8" fillId="2" borderId="6" xfId="0" applyFont="1" applyFill="1" applyBorder="1" applyAlignment="1">
      <alignment horizontal="left" vertical="top"/>
    </xf>
    <xf numFmtId="0" fontId="8" fillId="2" borderId="8" xfId="0" applyFont="1" applyFill="1" applyBorder="1" applyAlignment="1">
      <alignment horizontal="left" vertical="top"/>
    </xf>
    <xf numFmtId="0" fontId="8" fillId="0" borderId="0" xfId="2" applyFont="1" applyBorder="1" applyAlignment="1">
      <alignment horizontal="center" vertical="center"/>
    </xf>
    <xf numFmtId="0" fontId="8" fillId="0" borderId="86" xfId="2" applyFont="1" applyBorder="1" applyAlignment="1">
      <alignment horizontal="center" vertical="center"/>
    </xf>
    <xf numFmtId="0" fontId="8" fillId="2" borderId="0" xfId="2" applyFont="1" applyFill="1" applyBorder="1" applyAlignment="1">
      <alignment horizontal="center" vertical="center"/>
    </xf>
    <xf numFmtId="0" fontId="8" fillId="2" borderId="86" xfId="2" applyFont="1" applyFill="1" applyBorder="1" applyAlignment="1">
      <alignment horizontal="center"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82"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8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85" xfId="0" applyFont="1" applyFill="1" applyBorder="1" applyAlignment="1">
      <alignment horizontal="left" vertical="top" wrapText="1"/>
    </xf>
    <xf numFmtId="0" fontId="8" fillId="2" borderId="65"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8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66" xfId="0" applyFont="1" applyFill="1" applyBorder="1" applyAlignment="1">
      <alignment horizontal="left" vertical="top" wrapText="1"/>
    </xf>
    <xf numFmtId="0" fontId="8" fillId="2" borderId="8" xfId="0" applyFont="1" applyFill="1" applyBorder="1" applyAlignment="1">
      <alignment horizontal="left" vertical="top"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2" borderId="9" xfId="0" applyFont="1" applyFill="1" applyBorder="1" applyAlignment="1">
      <alignment horizontal="left" vertical="top" wrapText="1"/>
    </xf>
    <xf numFmtId="0" fontId="8" fillId="2" borderId="9" xfId="0" applyFont="1" applyFill="1" applyBorder="1" applyAlignment="1">
      <alignment horizontal="left" vertical="top"/>
    </xf>
    <xf numFmtId="0" fontId="8" fillId="2" borderId="64" xfId="0" applyFont="1" applyFill="1" applyBorder="1" applyAlignment="1">
      <alignment horizontal="left" vertical="top"/>
    </xf>
    <xf numFmtId="0" fontId="8" fillId="2" borderId="12" xfId="0" applyFont="1" applyFill="1" applyBorder="1" applyAlignment="1">
      <alignment horizontal="left" vertical="top" wrapText="1"/>
    </xf>
    <xf numFmtId="0" fontId="8" fillId="2" borderId="12" xfId="0" applyFont="1" applyFill="1" applyBorder="1" applyAlignment="1">
      <alignment horizontal="left" vertical="top"/>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2" borderId="9" xfId="0" applyFont="1" applyFill="1" applyBorder="1" applyAlignment="1">
      <alignment horizontal="left" vertical="center"/>
    </xf>
    <xf numFmtId="0" fontId="8" fillId="0" borderId="64" xfId="0" applyFont="1" applyBorder="1" applyAlignment="1">
      <alignment horizontal="center" vertical="center"/>
    </xf>
    <xf numFmtId="0" fontId="8" fillId="0" borderId="0" xfId="2" applyFont="1" applyBorder="1" applyAlignment="1">
      <alignment horizontal="left" vertical="center" wrapText="1"/>
    </xf>
    <xf numFmtId="0" fontId="37" fillId="2" borderId="2" xfId="2" applyFont="1" applyFill="1" applyBorder="1" applyAlignment="1">
      <alignment horizontal="left" vertical="top" wrapText="1"/>
    </xf>
    <xf numFmtId="0" fontId="37" fillId="2" borderId="3" xfId="2" applyFont="1" applyFill="1" applyBorder="1" applyAlignment="1">
      <alignment horizontal="left" vertical="top" wrapText="1"/>
    </xf>
    <xf numFmtId="0" fontId="37" fillId="2" borderId="4" xfId="2" applyFont="1" applyFill="1" applyBorder="1" applyAlignment="1">
      <alignment horizontal="left" vertical="top" wrapText="1"/>
    </xf>
    <xf numFmtId="0" fontId="37" fillId="2" borderId="0" xfId="2" applyFont="1" applyFill="1" applyBorder="1" applyAlignment="1">
      <alignment horizontal="left" vertical="top" wrapText="1"/>
    </xf>
    <xf numFmtId="0" fontId="37" fillId="2" borderId="5" xfId="2" applyFont="1" applyFill="1" applyBorder="1" applyAlignment="1">
      <alignment horizontal="left" vertical="top" wrapText="1"/>
    </xf>
    <xf numFmtId="0" fontId="37" fillId="2" borderId="7" xfId="2" applyFont="1" applyFill="1" applyBorder="1" applyAlignment="1">
      <alignment horizontal="left" vertical="top" wrapText="1"/>
    </xf>
    <xf numFmtId="0" fontId="37" fillId="2" borderId="6" xfId="2" applyFont="1" applyFill="1" applyBorder="1" applyAlignment="1">
      <alignment horizontal="left" vertical="top" wrapText="1"/>
    </xf>
    <xf numFmtId="0" fontId="37" fillId="2" borderId="8" xfId="2" applyFont="1" applyFill="1" applyBorder="1" applyAlignment="1">
      <alignment horizontal="left" vertical="top" wrapText="1"/>
    </xf>
    <xf numFmtId="0" fontId="13" fillId="2" borderId="6" xfId="0" applyFont="1" applyFill="1" applyBorder="1" applyAlignment="1">
      <alignment vertical="center"/>
    </xf>
    <xf numFmtId="0" fontId="13" fillId="0" borderId="6" xfId="0" applyFont="1" applyFill="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59" fillId="0" borderId="1" xfId="0" applyFont="1" applyBorder="1" applyAlignment="1">
      <alignment horizontal="center" vertical="center"/>
    </xf>
    <xf numFmtId="0" fontId="59" fillId="0" borderId="2" xfId="0" applyFont="1" applyBorder="1" applyAlignment="1">
      <alignment horizontal="center" vertical="center"/>
    </xf>
    <xf numFmtId="0" fontId="59" fillId="0" borderId="4" xfId="0" applyFont="1" applyBorder="1" applyAlignment="1">
      <alignment horizontal="center" vertical="center"/>
    </xf>
    <xf numFmtId="0" fontId="59" fillId="0" borderId="0"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vertical="center"/>
    </xf>
    <xf numFmtId="0" fontId="11" fillId="0" borderId="0" xfId="0" applyFont="1" applyBorder="1" applyAlignment="1">
      <alignment vertical="center"/>
    </xf>
    <xf numFmtId="0" fontId="11" fillId="0" borderId="5" xfId="0" applyFont="1" applyBorder="1" applyAlignment="1">
      <alignment vertical="center"/>
    </xf>
    <xf numFmtId="0" fontId="13" fillId="0" borderId="6" xfId="0" applyFont="1" applyBorder="1" applyAlignment="1">
      <alignment vertical="center"/>
    </xf>
    <xf numFmtId="0" fontId="8" fillId="0" borderId="6" xfId="0" applyFont="1" applyBorder="1" applyAlignment="1">
      <alignment vertical="center"/>
    </xf>
    <xf numFmtId="0" fontId="32" fillId="0" borderId="0" xfId="2" applyFont="1" applyBorder="1" applyAlignment="1">
      <alignment vertical="center" wrapText="1"/>
    </xf>
    <xf numFmtId="0" fontId="32" fillId="0" borderId="0" xfId="0" applyFont="1" applyBorder="1" applyAlignment="1">
      <alignment vertical="center" wrapText="1"/>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38" fillId="0" borderId="0" xfId="0" applyFont="1" applyAlignment="1">
      <alignment horizontal="center" vertical="center"/>
    </xf>
    <xf numFmtId="58" fontId="47" fillId="0" borderId="0" xfId="0" applyNumberFormat="1" applyFont="1" applyBorder="1" applyAlignment="1">
      <alignment horizontal="right" vertical="center"/>
    </xf>
    <xf numFmtId="0" fontId="47" fillId="0" borderId="9" xfId="0" applyFont="1" applyBorder="1" applyAlignment="1">
      <alignment horizontal="center" vertical="center"/>
    </xf>
    <xf numFmtId="0" fontId="47" fillId="0" borderId="18" xfId="0" applyFont="1" applyBorder="1" applyAlignment="1">
      <alignment horizontal="center" vertical="center" wrapText="1"/>
    </xf>
    <xf numFmtId="0" fontId="50" fillId="0" borderId="19" xfId="0" applyFont="1" applyBorder="1" applyAlignment="1">
      <alignment horizontal="center" vertical="center" wrapText="1"/>
    </xf>
    <xf numFmtId="0" fontId="0" fillId="0" borderId="17" xfId="0" applyBorder="1" applyAlignment="1">
      <alignment vertical="center"/>
    </xf>
    <xf numFmtId="0" fontId="47"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8" xfId="0" applyFont="1" applyBorder="1" applyAlignment="1">
      <alignment horizontal="center" vertical="center" wrapText="1"/>
    </xf>
    <xf numFmtId="0" fontId="0" fillId="0" borderId="17" xfId="0" applyBorder="1" applyAlignment="1">
      <alignment vertical="center" wrapText="1"/>
    </xf>
    <xf numFmtId="0" fontId="47" fillId="0" borderId="9" xfId="0" applyFont="1" applyBorder="1" applyAlignment="1">
      <alignment horizontal="center" vertical="center" wrapText="1"/>
    </xf>
    <xf numFmtId="0" fontId="51" fillId="0" borderId="18" xfId="0" applyFont="1" applyBorder="1" applyAlignment="1">
      <alignment vertical="center" textRotation="255" wrapText="1"/>
    </xf>
    <xf numFmtId="0" fontId="52" fillId="0" borderId="19" xfId="0" applyFont="1" applyBorder="1" applyAlignment="1">
      <alignment vertical="center" textRotation="255" wrapText="1"/>
    </xf>
    <xf numFmtId="0" fontId="52" fillId="0" borderId="17" xfId="0" applyFont="1" applyBorder="1" applyAlignment="1">
      <alignment vertical="center" textRotation="255" wrapText="1"/>
    </xf>
    <xf numFmtId="177" fontId="47" fillId="0" borderId="19" xfId="0" applyNumberFormat="1" applyFont="1" applyBorder="1" applyAlignment="1">
      <alignment vertical="center"/>
    </xf>
    <xf numFmtId="177" fontId="47" fillId="0" borderId="17" xfId="0" applyNumberFormat="1" applyFont="1" applyBorder="1" applyAlignment="1">
      <alignment vertical="center"/>
    </xf>
    <xf numFmtId="177" fontId="47" fillId="0" borderId="18" xfId="0" applyNumberFormat="1" applyFont="1" applyBorder="1" applyAlignment="1">
      <alignment vertical="center"/>
    </xf>
    <xf numFmtId="177" fontId="47" fillId="5" borderId="18" xfId="0" applyNumberFormat="1" applyFont="1" applyFill="1" applyBorder="1" applyAlignment="1">
      <alignment vertical="center"/>
    </xf>
    <xf numFmtId="177" fontId="47" fillId="5" borderId="19" xfId="0" applyNumberFormat="1" applyFont="1" applyFill="1" applyBorder="1" applyAlignment="1">
      <alignment vertical="center"/>
    </xf>
    <xf numFmtId="57" fontId="47" fillId="0" borderId="19" xfId="0" applyNumberFormat="1" applyFont="1" applyBorder="1" applyAlignment="1">
      <alignment horizontal="center" vertical="center"/>
    </xf>
    <xf numFmtId="0" fontId="47" fillId="0" borderId="19" xfId="0" applyFont="1" applyBorder="1" applyAlignment="1">
      <alignment horizontal="center" vertical="center"/>
    </xf>
    <xf numFmtId="0" fontId="47" fillId="0" borderId="17" xfId="0" applyFont="1" applyBorder="1" applyAlignment="1">
      <alignment horizontal="center" vertical="center"/>
    </xf>
    <xf numFmtId="181" fontId="47" fillId="0" borderId="18" xfId="0" applyNumberFormat="1" applyFont="1" applyBorder="1" applyAlignment="1">
      <alignment vertical="center"/>
    </xf>
    <xf numFmtId="0" fontId="0" fillId="0" borderId="19" xfId="0" applyBorder="1" applyAlignment="1">
      <alignment vertical="center"/>
    </xf>
    <xf numFmtId="57" fontId="47" fillId="0" borderId="18" xfId="0" applyNumberFormat="1" applyFont="1" applyBorder="1" applyAlignment="1">
      <alignment horizontal="center" vertical="center"/>
    </xf>
    <xf numFmtId="0" fontId="47" fillId="0" borderId="1"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181" fontId="47" fillId="0" borderId="19" xfId="0" applyNumberFormat="1" applyFont="1" applyBorder="1" applyAlignment="1">
      <alignment vertical="center"/>
    </xf>
    <xf numFmtId="181" fontId="47" fillId="5" borderId="18" xfId="0" applyNumberFormat="1" applyFont="1" applyFill="1" applyBorder="1" applyAlignment="1">
      <alignment vertical="center"/>
    </xf>
    <xf numFmtId="181" fontId="47" fillId="5" borderId="19" xfId="0" applyNumberFormat="1" applyFont="1" applyFill="1" applyBorder="1" applyAlignment="1">
      <alignment vertical="center"/>
    </xf>
    <xf numFmtId="181" fontId="47" fillId="0" borderId="89" xfId="0" applyNumberFormat="1" applyFont="1" applyBorder="1" applyAlignment="1">
      <alignment vertical="center"/>
    </xf>
    <xf numFmtId="181" fontId="47" fillId="0" borderId="90" xfId="0" applyNumberFormat="1" applyFont="1" applyBorder="1" applyAlignment="1">
      <alignment vertical="center"/>
    </xf>
    <xf numFmtId="181" fontId="47" fillId="0" borderId="91" xfId="0" applyNumberFormat="1" applyFont="1" applyBorder="1" applyAlignment="1">
      <alignment vertical="center"/>
    </xf>
    <xf numFmtId="0" fontId="47" fillId="0" borderId="89" xfId="0" applyFont="1" applyBorder="1" applyAlignment="1">
      <alignment vertical="center"/>
    </xf>
    <xf numFmtId="0" fontId="47" fillId="0" borderId="90" xfId="0" applyFont="1" applyBorder="1" applyAlignment="1">
      <alignment vertical="center"/>
    </xf>
    <xf numFmtId="0" fontId="47" fillId="0" borderId="91" xfId="0" applyFont="1" applyBorder="1" applyAlignment="1">
      <alignment vertical="center"/>
    </xf>
    <xf numFmtId="181" fontId="47" fillId="0" borderId="18" xfId="0" applyNumberFormat="1" applyFont="1" applyBorder="1" applyAlignment="1">
      <alignment horizontal="right" vertical="center"/>
    </xf>
    <xf numFmtId="181" fontId="47" fillId="0" borderId="19" xfId="0" applyNumberFormat="1" applyFont="1" applyBorder="1" applyAlignment="1">
      <alignment horizontal="right" vertical="center"/>
    </xf>
    <xf numFmtId="181" fontId="47" fillId="0" borderId="17" xfId="0" applyNumberFormat="1" applyFont="1" applyBorder="1" applyAlignment="1">
      <alignment horizontal="right" vertical="center"/>
    </xf>
  </cellXfs>
  <cellStyles count="12">
    <cellStyle name="桁区切り" xfId="1" builtinId="6"/>
    <cellStyle name="桁区切り 2" xfId="5"/>
    <cellStyle name="桁区切り 2 2" xfId="7"/>
    <cellStyle name="桁区切り 2 3" xfId="10"/>
    <cellStyle name="標準" xfId="0" builtinId="0"/>
    <cellStyle name="標準 2" xfId="3"/>
    <cellStyle name="標準 3" xfId="2"/>
    <cellStyle name="標準 4" xfId="4"/>
    <cellStyle name="標準 4 2" xfId="6"/>
    <cellStyle name="標準 4 3" xfId="9"/>
    <cellStyle name="標準 5" xfId="8"/>
    <cellStyle name="標準_~3070399" xfId="1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8"/>
  <sheetViews>
    <sheetView zoomScaleNormal="100" workbookViewId="0">
      <selection activeCell="A21" sqref="A21:I22"/>
    </sheetView>
  </sheetViews>
  <sheetFormatPr defaultRowHeight="13.5"/>
  <sheetData>
    <row r="1" spans="1:9" ht="17.25">
      <c r="A1" s="15" t="s">
        <v>546</v>
      </c>
      <c r="B1" s="14"/>
      <c r="C1" s="14"/>
      <c r="D1" s="14"/>
      <c r="E1" s="14"/>
      <c r="F1" s="14"/>
      <c r="G1" s="14"/>
      <c r="H1" s="217"/>
      <c r="I1" s="218"/>
    </row>
    <row r="2" spans="1:9">
      <c r="A2" s="13"/>
      <c r="B2" s="14"/>
      <c r="C2" s="14"/>
      <c r="D2" s="14"/>
      <c r="E2" s="14"/>
      <c r="F2" s="14"/>
      <c r="G2" s="14"/>
      <c r="H2" s="14"/>
      <c r="I2" s="14"/>
    </row>
    <row r="3" spans="1:9">
      <c r="A3" s="14"/>
      <c r="B3" s="14"/>
      <c r="C3" s="14"/>
      <c r="D3" s="14"/>
      <c r="E3" s="14"/>
      <c r="F3" s="14"/>
      <c r="G3" s="14"/>
      <c r="H3" s="14"/>
      <c r="I3" s="14"/>
    </row>
    <row r="4" spans="1:9">
      <c r="A4" s="14"/>
      <c r="B4" s="14"/>
      <c r="C4" s="14"/>
      <c r="D4" s="14"/>
      <c r="E4" s="14"/>
      <c r="F4" s="14"/>
      <c r="G4" s="14"/>
      <c r="H4" s="14"/>
      <c r="I4" s="16" t="s">
        <v>7</v>
      </c>
    </row>
    <row r="5" spans="1:9">
      <c r="A5" s="14"/>
      <c r="B5" s="14"/>
      <c r="C5" s="14"/>
      <c r="D5" s="14"/>
      <c r="E5" s="14"/>
      <c r="F5" s="14"/>
      <c r="G5" s="14"/>
      <c r="H5" s="14"/>
      <c r="I5" s="16" t="s">
        <v>8</v>
      </c>
    </row>
    <row r="6" spans="1:9">
      <c r="A6" s="14"/>
      <c r="B6" s="14"/>
      <c r="C6" s="14"/>
      <c r="D6" s="14"/>
      <c r="E6" s="14"/>
      <c r="F6" s="14"/>
      <c r="G6" s="14"/>
      <c r="H6" s="14"/>
      <c r="I6" s="14"/>
    </row>
    <row r="7" spans="1:9">
      <c r="A7" s="14"/>
      <c r="B7" s="14"/>
      <c r="C7" s="14"/>
      <c r="D7" s="14"/>
      <c r="E7" s="14"/>
      <c r="F7" s="14"/>
      <c r="G7" s="14"/>
      <c r="H7" s="14"/>
      <c r="I7" s="14"/>
    </row>
    <row r="8" spans="1:9">
      <c r="A8" s="14" t="s">
        <v>514</v>
      </c>
      <c r="B8" s="14"/>
      <c r="C8" s="14"/>
      <c r="D8" s="14"/>
      <c r="E8" s="14"/>
      <c r="F8" s="14"/>
      <c r="G8" s="14"/>
      <c r="H8" s="14"/>
      <c r="I8" s="14"/>
    </row>
    <row r="9" spans="1:9">
      <c r="A9" s="14"/>
      <c r="B9" s="14"/>
      <c r="C9" s="14"/>
      <c r="D9" s="14"/>
      <c r="E9" s="14"/>
      <c r="F9" s="14"/>
      <c r="G9" s="14"/>
      <c r="H9" s="14"/>
      <c r="I9" s="14"/>
    </row>
    <row r="10" spans="1:9">
      <c r="A10" s="14"/>
      <c r="B10" s="14"/>
      <c r="C10" s="14"/>
      <c r="D10" s="14"/>
      <c r="E10" s="14"/>
      <c r="F10" s="14"/>
      <c r="G10" s="14"/>
      <c r="H10" s="14"/>
      <c r="I10" s="14"/>
    </row>
    <row r="11" spans="1:9">
      <c r="A11" s="14"/>
      <c r="B11" s="14"/>
      <c r="C11" s="14"/>
      <c r="D11" s="14"/>
      <c r="E11" s="219"/>
      <c r="F11" s="14"/>
      <c r="G11" s="14"/>
      <c r="H11" s="14"/>
      <c r="I11" s="14"/>
    </row>
    <row r="12" spans="1:9">
      <c r="A12" s="14"/>
      <c r="B12" s="14"/>
      <c r="C12" s="14"/>
      <c r="D12" s="14"/>
      <c r="E12" s="219"/>
      <c r="F12" s="14" t="s">
        <v>511</v>
      </c>
      <c r="G12" s="14"/>
      <c r="H12" s="14"/>
      <c r="I12" s="14"/>
    </row>
    <row r="13" spans="1:9">
      <c r="A13" s="14"/>
      <c r="B13" s="14"/>
      <c r="C13" s="14"/>
      <c r="D13" s="14"/>
      <c r="E13" s="14"/>
      <c r="F13" s="14"/>
      <c r="G13" s="14"/>
      <c r="H13" s="14"/>
      <c r="I13" s="14"/>
    </row>
    <row r="14" spans="1:9">
      <c r="A14" s="319" t="s">
        <v>542</v>
      </c>
      <c r="B14" s="319"/>
      <c r="C14" s="319"/>
      <c r="D14" s="319"/>
      <c r="E14" s="319"/>
      <c r="F14" s="319"/>
      <c r="G14" s="319"/>
      <c r="H14" s="319"/>
      <c r="I14" s="319"/>
    </row>
    <row r="15" spans="1:9">
      <c r="A15" s="319"/>
      <c r="B15" s="319"/>
      <c r="C15" s="319"/>
      <c r="D15" s="319"/>
      <c r="E15" s="319"/>
      <c r="F15" s="319"/>
      <c r="G15" s="319"/>
      <c r="H15" s="319"/>
      <c r="I15" s="319"/>
    </row>
    <row r="16" spans="1:9">
      <c r="A16" s="14"/>
      <c r="B16" s="14"/>
      <c r="C16" s="14"/>
      <c r="D16" s="14"/>
      <c r="E16" s="14"/>
      <c r="F16" s="14"/>
      <c r="G16" s="14"/>
      <c r="H16" s="14"/>
      <c r="I16" s="14"/>
    </row>
    <row r="17" spans="1:9">
      <c r="A17" s="320" t="s">
        <v>550</v>
      </c>
      <c r="B17" s="320"/>
      <c r="C17" s="320"/>
      <c r="D17" s="320"/>
      <c r="E17" s="320"/>
      <c r="F17" s="320"/>
      <c r="G17" s="320"/>
      <c r="H17" s="320"/>
      <c r="I17" s="320"/>
    </row>
    <row r="18" spans="1:9">
      <c r="A18" s="320"/>
      <c r="B18" s="320"/>
      <c r="C18" s="320"/>
      <c r="D18" s="320"/>
      <c r="E18" s="320"/>
      <c r="F18" s="320"/>
      <c r="G18" s="320"/>
      <c r="H18" s="320"/>
      <c r="I18" s="320"/>
    </row>
    <row r="19" spans="1:9">
      <c r="A19" s="14"/>
      <c r="B19" s="14"/>
      <c r="C19" s="14"/>
      <c r="D19" s="14"/>
      <c r="E19" s="14"/>
      <c r="F19" s="14"/>
      <c r="G19" s="14"/>
      <c r="H19" s="14"/>
      <c r="I19" s="14"/>
    </row>
    <row r="20" spans="1:9">
      <c r="A20" s="14"/>
      <c r="B20" s="14"/>
      <c r="C20" s="14"/>
      <c r="D20" s="14"/>
      <c r="E20" s="14"/>
      <c r="F20" s="14"/>
      <c r="G20" s="14"/>
      <c r="H20" s="14"/>
      <c r="I20" s="14"/>
    </row>
    <row r="21" spans="1:9">
      <c r="A21" s="319" t="s">
        <v>552</v>
      </c>
      <c r="B21" s="319"/>
      <c r="C21" s="319"/>
      <c r="D21" s="319"/>
      <c r="E21" s="319"/>
      <c r="F21" s="319"/>
      <c r="G21" s="319"/>
      <c r="H21" s="319"/>
      <c r="I21" s="319"/>
    </row>
    <row r="22" spans="1:9">
      <c r="A22" s="319"/>
      <c r="B22" s="319"/>
      <c r="C22" s="319"/>
      <c r="D22" s="319"/>
      <c r="E22" s="319"/>
      <c r="F22" s="319"/>
      <c r="G22" s="319"/>
      <c r="H22" s="319"/>
      <c r="I22" s="319"/>
    </row>
    <row r="23" spans="1:9">
      <c r="A23" s="14"/>
      <c r="B23" s="14"/>
      <c r="C23" s="14"/>
      <c r="D23" s="14"/>
      <c r="E23" s="14"/>
      <c r="F23" s="14"/>
      <c r="G23" s="14"/>
      <c r="H23" s="14"/>
      <c r="I23" s="14"/>
    </row>
    <row r="24" spans="1:9">
      <c r="A24" s="14"/>
      <c r="B24" s="14"/>
      <c r="C24" s="14"/>
      <c r="D24" s="14"/>
      <c r="E24" s="14"/>
      <c r="F24" s="14"/>
      <c r="G24" s="14"/>
      <c r="H24" s="14"/>
      <c r="I24" s="14"/>
    </row>
    <row r="25" spans="1:9">
      <c r="A25" s="14"/>
      <c r="B25" s="14"/>
      <c r="C25" s="14"/>
      <c r="D25" s="14"/>
      <c r="E25" s="14"/>
      <c r="F25" s="14"/>
      <c r="G25" s="14"/>
      <c r="H25" s="14"/>
      <c r="I25" s="14"/>
    </row>
    <row r="26" spans="1:9">
      <c r="A26" s="14"/>
      <c r="B26" s="14"/>
      <c r="C26" s="14"/>
      <c r="D26" s="14"/>
      <c r="E26" s="14"/>
      <c r="F26" s="14"/>
      <c r="G26" s="14"/>
      <c r="H26" s="14"/>
      <c r="I26" s="14"/>
    </row>
    <row r="27" spans="1:9">
      <c r="A27" s="14"/>
      <c r="B27" s="14"/>
      <c r="C27" s="14"/>
      <c r="D27" s="14"/>
      <c r="E27" s="14"/>
      <c r="F27" s="14"/>
      <c r="G27" s="14"/>
      <c r="H27" s="14"/>
      <c r="I27" s="14"/>
    </row>
    <row r="28" spans="1:9">
      <c r="A28" s="14"/>
      <c r="B28" s="14"/>
      <c r="C28" s="14"/>
      <c r="D28" s="14"/>
      <c r="E28" s="14"/>
      <c r="F28" s="14"/>
      <c r="G28" s="14"/>
      <c r="H28" s="14"/>
      <c r="I28" s="14"/>
    </row>
    <row r="29" spans="1:9">
      <c r="A29" s="14"/>
      <c r="B29" s="14"/>
      <c r="C29" s="14"/>
      <c r="D29" s="14"/>
      <c r="E29" s="14"/>
      <c r="F29" s="14"/>
      <c r="G29" s="14"/>
      <c r="H29" s="14"/>
      <c r="I29" s="14"/>
    </row>
    <row r="30" spans="1:9">
      <c r="A30" s="14"/>
      <c r="B30" s="14"/>
      <c r="C30" s="14"/>
      <c r="D30" s="14"/>
      <c r="E30" s="14"/>
      <c r="F30" s="14"/>
      <c r="G30" s="14"/>
      <c r="H30" s="14"/>
      <c r="I30" s="14"/>
    </row>
    <row r="31" spans="1:9">
      <c r="A31" s="14"/>
      <c r="B31" s="14"/>
      <c r="C31" s="14"/>
      <c r="D31" s="14"/>
      <c r="E31" s="14"/>
      <c r="F31" s="14"/>
      <c r="G31" s="14"/>
      <c r="H31" s="14"/>
      <c r="I31" s="14"/>
    </row>
    <row r="32" spans="1:9">
      <c r="A32" s="14"/>
      <c r="B32" s="14"/>
      <c r="C32" s="14"/>
      <c r="D32" s="14"/>
      <c r="E32" s="14"/>
      <c r="F32" s="14"/>
      <c r="G32" s="14"/>
      <c r="H32" s="14"/>
      <c r="I32" s="14"/>
    </row>
    <row r="33" spans="1:9">
      <c r="A33" s="14"/>
      <c r="B33" s="14"/>
      <c r="C33" s="14"/>
      <c r="D33" s="14"/>
      <c r="E33" s="14"/>
      <c r="F33" s="14"/>
      <c r="G33" s="14"/>
      <c r="H33" s="14"/>
      <c r="I33" s="14"/>
    </row>
    <row r="34" spans="1:9">
      <c r="A34" s="14"/>
      <c r="B34" s="14"/>
      <c r="C34" s="14"/>
      <c r="D34" s="14"/>
      <c r="E34" s="14"/>
      <c r="F34" s="14"/>
      <c r="G34" s="14"/>
      <c r="H34" s="14"/>
      <c r="I34" s="14"/>
    </row>
    <row r="35" spans="1:9">
      <c r="A35" s="14"/>
      <c r="B35" s="14"/>
      <c r="C35" s="14"/>
      <c r="D35" s="14"/>
      <c r="E35" s="14"/>
      <c r="F35" s="14"/>
      <c r="G35" s="14"/>
      <c r="H35" s="14"/>
      <c r="I35" s="14"/>
    </row>
    <row r="36" spans="1:9">
      <c r="A36" s="14"/>
      <c r="B36" s="14"/>
      <c r="C36" s="14"/>
      <c r="D36" s="14"/>
      <c r="E36" s="14"/>
      <c r="F36" s="14"/>
      <c r="G36" s="14"/>
      <c r="H36" s="14"/>
      <c r="I36" s="14"/>
    </row>
    <row r="37" spans="1:9">
      <c r="A37" s="14"/>
      <c r="B37" s="14"/>
      <c r="C37" s="14"/>
      <c r="D37" s="14"/>
      <c r="E37" s="14"/>
      <c r="F37" s="14"/>
      <c r="G37" s="14"/>
      <c r="H37" s="14"/>
      <c r="I37" s="14"/>
    </row>
    <row r="38" spans="1:9">
      <c r="A38" s="14"/>
      <c r="B38" s="14"/>
      <c r="C38" s="14"/>
      <c r="D38" s="14"/>
      <c r="E38" s="14"/>
      <c r="F38" s="14"/>
      <c r="G38" s="14"/>
      <c r="H38" s="14"/>
      <c r="I38" s="14"/>
    </row>
    <row r="39" spans="1:9">
      <c r="A39" s="14"/>
      <c r="B39" s="14"/>
      <c r="C39" s="14"/>
      <c r="D39" s="14"/>
      <c r="E39" s="14"/>
      <c r="F39" s="14"/>
      <c r="G39" s="14"/>
      <c r="H39" s="14"/>
      <c r="I39" s="14"/>
    </row>
    <row r="40" spans="1:9">
      <c r="A40" s="14"/>
      <c r="B40" s="14"/>
      <c r="C40" s="14"/>
      <c r="D40" s="14"/>
      <c r="E40" s="14"/>
      <c r="F40" s="14"/>
      <c r="G40" s="14"/>
      <c r="H40" s="14"/>
      <c r="I40" s="14"/>
    </row>
    <row r="41" spans="1:9">
      <c r="A41" s="14"/>
      <c r="B41" s="14"/>
      <c r="C41" s="14"/>
      <c r="D41" s="14"/>
      <c r="E41" s="14"/>
      <c r="F41" s="14"/>
      <c r="G41" s="14"/>
      <c r="H41" s="14"/>
      <c r="I41" s="14"/>
    </row>
    <row r="42" spans="1:9">
      <c r="A42" s="14"/>
      <c r="B42" s="14"/>
      <c r="C42" s="14"/>
      <c r="D42" s="14"/>
      <c r="E42" s="14"/>
      <c r="F42" s="14"/>
      <c r="G42" s="14"/>
      <c r="H42" s="14"/>
      <c r="I42" s="14"/>
    </row>
    <row r="43" spans="1:9">
      <c r="A43" s="14"/>
      <c r="B43" s="14"/>
      <c r="C43" s="14"/>
      <c r="D43" s="14"/>
      <c r="E43" s="14"/>
      <c r="F43" s="14"/>
      <c r="G43" s="14"/>
      <c r="H43" s="14"/>
      <c r="I43" s="14"/>
    </row>
    <row r="44" spans="1:9">
      <c r="A44" s="14"/>
      <c r="B44" s="14"/>
      <c r="C44" s="14"/>
      <c r="D44" s="14"/>
      <c r="E44" s="14"/>
      <c r="F44" s="14"/>
      <c r="G44" s="14"/>
      <c r="H44" s="14"/>
      <c r="I44" s="14"/>
    </row>
    <row r="45" spans="1:9">
      <c r="A45" s="14"/>
      <c r="B45" s="14"/>
      <c r="C45" s="14"/>
      <c r="D45" s="14"/>
      <c r="E45" s="14"/>
      <c r="F45" s="14"/>
      <c r="G45" s="14"/>
      <c r="H45" s="14"/>
      <c r="I45" s="14"/>
    </row>
    <row r="46" spans="1:9">
      <c r="A46" s="14"/>
      <c r="B46" s="14"/>
      <c r="C46" s="14"/>
      <c r="D46" s="14"/>
      <c r="E46" s="14"/>
      <c r="F46" s="14"/>
      <c r="G46" s="14"/>
      <c r="H46" s="14"/>
      <c r="I46" s="14"/>
    </row>
    <row r="47" spans="1:9">
      <c r="A47" s="14"/>
      <c r="B47" s="14"/>
      <c r="C47" s="14"/>
      <c r="D47" s="14"/>
      <c r="E47" s="14"/>
      <c r="F47" s="14"/>
      <c r="G47" s="14"/>
      <c r="H47" s="14"/>
      <c r="I47" s="14"/>
    </row>
    <row r="48" spans="1:9">
      <c r="A48" s="14"/>
      <c r="B48" s="14"/>
      <c r="C48" s="14"/>
      <c r="D48" s="14"/>
      <c r="E48" s="14"/>
      <c r="F48" s="14"/>
      <c r="G48" s="14"/>
      <c r="H48" s="14"/>
      <c r="I48" s="14"/>
    </row>
  </sheetData>
  <mergeCells count="3">
    <mergeCell ref="A14:I15"/>
    <mergeCell ref="A17:I18"/>
    <mergeCell ref="A21:I22"/>
  </mergeCells>
  <phoneticPr fontId="6"/>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9"/>
  <sheetViews>
    <sheetView topLeftCell="A4" zoomScale="80" zoomScaleNormal="80" workbookViewId="0">
      <selection activeCell="AL84" sqref="AL84:BU84"/>
    </sheetView>
  </sheetViews>
  <sheetFormatPr defaultColWidth="9" defaultRowHeight="18" customHeight="1"/>
  <cols>
    <col min="1" max="1" width="2.625" style="34" customWidth="1"/>
    <col min="2" max="8" width="12.625" style="34" customWidth="1"/>
    <col min="9" max="9" width="2.625" style="34" customWidth="1"/>
    <col min="10" max="16" width="12.625" style="34" customWidth="1"/>
    <col min="17" max="16384" width="9" style="34"/>
  </cols>
  <sheetData>
    <row r="1" spans="2:8" ht="18" customHeight="1">
      <c r="B1" s="34" t="s">
        <v>131</v>
      </c>
      <c r="H1" s="38" t="s">
        <v>149</v>
      </c>
    </row>
    <row r="5" spans="2:8" ht="18" customHeight="1">
      <c r="B5" s="1173" t="s">
        <v>130</v>
      </c>
      <c r="C5" s="1173"/>
      <c r="D5" s="1173"/>
      <c r="E5" s="1173"/>
      <c r="F5" s="1173"/>
      <c r="G5" s="1173"/>
      <c r="H5" s="1173"/>
    </row>
    <row r="6" spans="2:8" ht="18" customHeight="1">
      <c r="B6" s="1173"/>
      <c r="C6" s="1173"/>
      <c r="D6" s="1173"/>
      <c r="E6" s="1173"/>
      <c r="F6" s="1173"/>
      <c r="G6" s="1173"/>
      <c r="H6" s="1173"/>
    </row>
    <row r="9" spans="2:8" ht="18" customHeight="1">
      <c r="H9" s="39" t="s">
        <v>147</v>
      </c>
    </row>
    <row r="11" spans="2:8" ht="18" customHeight="1">
      <c r="B11" s="34" t="s">
        <v>557</v>
      </c>
    </row>
    <row r="12" spans="2:8" ht="18" customHeight="1">
      <c r="B12" s="34" t="s">
        <v>150</v>
      </c>
    </row>
    <row r="14" spans="2:8" ht="18" customHeight="1">
      <c r="E14" s="37" t="s">
        <v>129</v>
      </c>
    </row>
    <row r="15" spans="2:8" ht="18" customHeight="1">
      <c r="E15" s="37" t="s">
        <v>128</v>
      </c>
    </row>
    <row r="16" spans="2:8" ht="18" customHeight="1">
      <c r="E16" s="37" t="s">
        <v>127</v>
      </c>
    </row>
    <row r="19" spans="2:8" ht="18" customHeight="1">
      <c r="B19" s="1174" t="s">
        <v>126</v>
      </c>
      <c r="C19" s="1174"/>
      <c r="D19" s="1174"/>
      <c r="E19" s="1174"/>
      <c r="F19" s="1174"/>
      <c r="G19" s="1174"/>
      <c r="H19" s="1174"/>
    </row>
    <row r="20" spans="2:8" ht="18" customHeight="1">
      <c r="B20" s="1174"/>
      <c r="C20" s="1174"/>
      <c r="D20" s="1174"/>
      <c r="E20" s="1174"/>
      <c r="F20" s="1174"/>
      <c r="G20" s="1174"/>
      <c r="H20" s="1174"/>
    </row>
    <row r="21" spans="2:8" ht="18" customHeight="1">
      <c r="B21" s="1174"/>
      <c r="C21" s="1174"/>
      <c r="D21" s="1174"/>
      <c r="E21" s="1174"/>
      <c r="F21" s="1174"/>
      <c r="G21" s="1174"/>
      <c r="H21" s="1174"/>
    </row>
    <row r="23" spans="2:8" ht="18" customHeight="1">
      <c r="B23" s="1175" t="s">
        <v>125</v>
      </c>
      <c r="C23" s="1175"/>
      <c r="D23" s="1175"/>
      <c r="E23" s="1175"/>
      <c r="F23" s="1175"/>
      <c r="G23" s="1175"/>
      <c r="H23" s="1175"/>
    </row>
    <row r="25" spans="2:8" ht="18" customHeight="1">
      <c r="B25" s="34" t="s">
        <v>124</v>
      </c>
    </row>
    <row r="26" spans="2:8" ht="18" customHeight="1">
      <c r="B26" s="34" t="s">
        <v>123</v>
      </c>
    </row>
    <row r="27" spans="2:8" ht="18" customHeight="1">
      <c r="B27" s="36" t="s">
        <v>122</v>
      </c>
    </row>
    <row r="28" spans="2:8" ht="18" customHeight="1">
      <c r="B28" s="34" t="s">
        <v>121</v>
      </c>
    </row>
    <row r="29" spans="2:8" ht="18" customHeight="1">
      <c r="B29" s="34" t="s">
        <v>120</v>
      </c>
    </row>
    <row r="30" spans="2:8" ht="18" customHeight="1">
      <c r="B30" s="34" t="s">
        <v>119</v>
      </c>
    </row>
    <row r="32" spans="2:8" ht="18" customHeight="1">
      <c r="B32" s="34" t="s">
        <v>118</v>
      </c>
    </row>
    <row r="33" spans="2:2" ht="18" customHeight="1">
      <c r="B33" s="34" t="s">
        <v>117</v>
      </c>
    </row>
    <row r="34" spans="2:2" ht="18" customHeight="1">
      <c r="B34" s="34" t="s">
        <v>116</v>
      </c>
    </row>
    <row r="35" spans="2:2" ht="18" customHeight="1">
      <c r="B35" s="34" t="s">
        <v>115</v>
      </c>
    </row>
    <row r="39" spans="2:2" ht="18" customHeight="1">
      <c r="B39" s="35"/>
    </row>
  </sheetData>
  <mergeCells count="3">
    <mergeCell ref="B5:H6"/>
    <mergeCell ref="B19:H21"/>
    <mergeCell ref="B23:H23"/>
  </mergeCells>
  <phoneticPr fontId="6"/>
  <printOptions horizontalCentered="1"/>
  <pageMargins left="0.39370078740157483" right="0.39370078740157483" top="0.59055118110236227" bottom="0.59055118110236227" header="0.31496062992125984" footer="0.31496062992125984"/>
  <pageSetup paperSize="9" orientation="portrait"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5"/>
  <sheetViews>
    <sheetView zoomScale="80" zoomScaleNormal="80" workbookViewId="0">
      <selection activeCell="AL84" sqref="AL84:BU84"/>
    </sheetView>
  </sheetViews>
  <sheetFormatPr defaultColWidth="9" defaultRowHeight="18" customHeight="1"/>
  <cols>
    <col min="1" max="1" width="2.625" style="34" customWidth="1"/>
    <col min="2" max="8" width="12.625" style="34" customWidth="1"/>
    <col min="9" max="9" width="2.625" style="34" customWidth="1"/>
    <col min="10" max="16" width="12.625" style="34" customWidth="1"/>
    <col min="17" max="16384" width="9" style="34"/>
  </cols>
  <sheetData>
    <row r="1" spans="2:8" ht="18" customHeight="1">
      <c r="B1" s="34" t="s">
        <v>137</v>
      </c>
      <c r="H1" s="38" t="s">
        <v>151</v>
      </c>
    </row>
    <row r="5" spans="2:8" ht="18" customHeight="1">
      <c r="C5" s="1176" t="s">
        <v>136</v>
      </c>
      <c r="D5" s="1176"/>
      <c r="E5" s="1176"/>
      <c r="F5" s="1176"/>
      <c r="G5" s="1176"/>
    </row>
    <row r="6" spans="2:8" ht="18" customHeight="1">
      <c r="C6" s="1176"/>
      <c r="D6" s="1176"/>
      <c r="E6" s="1176"/>
      <c r="F6" s="1176"/>
      <c r="G6" s="1176"/>
    </row>
    <row r="9" spans="2:8" ht="18" customHeight="1">
      <c r="H9" s="39" t="s">
        <v>147</v>
      </c>
    </row>
    <row r="11" spans="2:8" ht="18" customHeight="1">
      <c r="B11" s="34" t="s">
        <v>558</v>
      </c>
    </row>
    <row r="12" spans="2:8" ht="18" customHeight="1">
      <c r="B12" s="34" t="s">
        <v>150</v>
      </c>
    </row>
    <row r="14" spans="2:8" ht="18" customHeight="1">
      <c r="E14" s="37" t="s">
        <v>129</v>
      </c>
    </row>
    <row r="15" spans="2:8" ht="18" customHeight="1">
      <c r="E15" s="37" t="s">
        <v>128</v>
      </c>
    </row>
    <row r="16" spans="2:8" ht="18" customHeight="1">
      <c r="E16" s="37" t="s">
        <v>127</v>
      </c>
    </row>
    <row r="19" spans="2:8" ht="18" customHeight="1">
      <c r="B19" s="1174" t="s">
        <v>164</v>
      </c>
      <c r="C19" s="1174"/>
      <c r="D19" s="1174"/>
      <c r="E19" s="1174"/>
      <c r="F19" s="1174"/>
      <c r="G19" s="1174"/>
      <c r="H19" s="1174"/>
    </row>
    <row r="20" spans="2:8" ht="18" customHeight="1">
      <c r="B20" s="1174"/>
      <c r="C20" s="1174"/>
      <c r="D20" s="1174"/>
      <c r="E20" s="1174"/>
      <c r="F20" s="1174"/>
      <c r="G20" s="1174"/>
      <c r="H20" s="1174"/>
    </row>
    <row r="21" spans="2:8" ht="18" customHeight="1">
      <c r="B21" s="1174"/>
      <c r="C21" s="1174"/>
      <c r="D21" s="1174"/>
      <c r="E21" s="1174"/>
      <c r="F21" s="1174"/>
      <c r="G21" s="1174"/>
      <c r="H21" s="1174"/>
    </row>
    <row r="23" spans="2:8" ht="18" customHeight="1">
      <c r="B23" s="1175" t="s">
        <v>125</v>
      </c>
      <c r="C23" s="1175"/>
      <c r="D23" s="1175"/>
      <c r="E23" s="1175"/>
      <c r="F23" s="1175"/>
      <c r="G23" s="1175"/>
      <c r="H23" s="1175"/>
    </row>
    <row r="25" spans="2:8" ht="18" customHeight="1">
      <c r="B25" s="34" t="s">
        <v>135</v>
      </c>
    </row>
    <row r="26" spans="2:8" ht="18" customHeight="1">
      <c r="B26" s="34" t="s">
        <v>123</v>
      </c>
    </row>
    <row r="27" spans="2:8" ht="18" customHeight="1">
      <c r="B27" s="34" t="s">
        <v>134</v>
      </c>
    </row>
    <row r="28" spans="2:8" ht="18" customHeight="1">
      <c r="B28" s="34" t="s">
        <v>133</v>
      </c>
    </row>
    <row r="29" spans="2:8" ht="18" customHeight="1">
      <c r="B29" s="34" t="s">
        <v>132</v>
      </c>
    </row>
    <row r="30" spans="2:8" ht="18" customHeight="1">
      <c r="B30" s="34" t="s">
        <v>119</v>
      </c>
    </row>
    <row r="32" spans="2:8" ht="18" customHeight="1">
      <c r="B32" s="34" t="s">
        <v>118</v>
      </c>
    </row>
    <row r="33" spans="2:2" ht="18" customHeight="1">
      <c r="B33" s="34" t="s">
        <v>117</v>
      </c>
    </row>
    <row r="34" spans="2:2" ht="18" customHeight="1">
      <c r="B34" s="34" t="s">
        <v>116</v>
      </c>
    </row>
    <row r="35" spans="2:2" ht="18" customHeight="1">
      <c r="B35" s="34" t="s">
        <v>115</v>
      </c>
    </row>
  </sheetData>
  <mergeCells count="3">
    <mergeCell ref="C5:G6"/>
    <mergeCell ref="B19:H21"/>
    <mergeCell ref="B23:H23"/>
  </mergeCells>
  <phoneticPr fontId="6"/>
  <printOptions horizontalCentered="1"/>
  <pageMargins left="0.39370078740157483" right="0.39370078740157483" top="0.59055118110236227" bottom="0.59055118110236227"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9"/>
  <sheetViews>
    <sheetView zoomScale="80" zoomScaleNormal="80" zoomScaleSheetLayoutView="100" workbookViewId="0">
      <selection activeCell="AL84" sqref="AL84:BU84"/>
    </sheetView>
  </sheetViews>
  <sheetFormatPr defaultColWidth="9" defaultRowHeight="18" customHeight="1"/>
  <cols>
    <col min="1" max="1" width="2.625" style="36" customWidth="1"/>
    <col min="2" max="8" width="12.625" style="36" customWidth="1"/>
    <col min="9" max="9" width="2.625" style="36" customWidth="1"/>
    <col min="10" max="16" width="12.625" style="36" customWidth="1"/>
    <col min="17" max="16384" width="9" style="36"/>
  </cols>
  <sheetData>
    <row r="1" spans="2:8" ht="18" customHeight="1">
      <c r="B1" s="36" t="s">
        <v>145</v>
      </c>
      <c r="H1" s="105" t="s">
        <v>151</v>
      </c>
    </row>
    <row r="5" spans="2:8" ht="18" customHeight="1">
      <c r="B5" s="1177" t="s">
        <v>144</v>
      </c>
      <c r="C5" s="1177"/>
      <c r="D5" s="1177"/>
      <c r="E5" s="1177"/>
      <c r="F5" s="1177"/>
      <c r="G5" s="1177"/>
      <c r="H5" s="1177"/>
    </row>
    <row r="6" spans="2:8" ht="18" customHeight="1">
      <c r="B6" s="1177"/>
      <c r="C6" s="1177"/>
      <c r="D6" s="1177"/>
      <c r="E6" s="1177"/>
      <c r="F6" s="1177"/>
      <c r="G6" s="1177"/>
      <c r="H6" s="1177"/>
    </row>
    <row r="7" spans="2:8" ht="18" customHeight="1">
      <c r="B7" s="106"/>
      <c r="C7" s="106"/>
      <c r="D7" s="106"/>
      <c r="E7" s="106"/>
      <c r="F7" s="106"/>
      <c r="G7" s="106"/>
      <c r="H7" s="106"/>
    </row>
    <row r="8" spans="2:8" ht="18" customHeight="1">
      <c r="B8" s="106"/>
      <c r="C8" s="106"/>
      <c r="D8" s="106"/>
      <c r="E8" s="106"/>
      <c r="F8" s="106"/>
      <c r="G8" s="106"/>
      <c r="H8" s="106"/>
    </row>
    <row r="9" spans="2:8" ht="18" customHeight="1">
      <c r="B9" s="106"/>
      <c r="C9" s="106"/>
      <c r="D9" s="106"/>
      <c r="E9" s="106"/>
      <c r="F9" s="106"/>
      <c r="G9" s="107"/>
      <c r="H9" s="107" t="s">
        <v>146</v>
      </c>
    </row>
    <row r="10" spans="2:8" ht="18" customHeight="1">
      <c r="B10" s="106"/>
      <c r="C10" s="106"/>
      <c r="D10" s="106"/>
      <c r="E10" s="106"/>
      <c r="F10" s="106"/>
      <c r="G10" s="106"/>
      <c r="H10" s="106"/>
    </row>
    <row r="11" spans="2:8" ht="18" customHeight="1">
      <c r="B11" s="106" t="s">
        <v>559</v>
      </c>
      <c r="C11" s="106"/>
      <c r="D11" s="106"/>
      <c r="E11" s="106"/>
      <c r="F11" s="106"/>
      <c r="G11" s="106"/>
      <c r="H11" s="106"/>
    </row>
    <row r="12" spans="2:8" ht="18" customHeight="1">
      <c r="B12" s="106" t="s">
        <v>150</v>
      </c>
      <c r="C12" s="106"/>
      <c r="D12" s="106"/>
      <c r="E12" s="106"/>
      <c r="F12" s="106"/>
      <c r="G12" s="106"/>
      <c r="H12" s="106"/>
    </row>
    <row r="13" spans="2:8" ht="18" customHeight="1">
      <c r="B13" s="106"/>
      <c r="C13" s="106"/>
      <c r="D13" s="106"/>
      <c r="E13" s="106"/>
      <c r="F13" s="106"/>
      <c r="G13" s="106"/>
      <c r="H13" s="106"/>
    </row>
    <row r="14" spans="2:8" ht="18" customHeight="1">
      <c r="B14" s="106"/>
      <c r="C14" s="106"/>
      <c r="D14" s="106"/>
      <c r="E14" s="108" t="s">
        <v>129</v>
      </c>
      <c r="F14" s="106"/>
      <c r="G14" s="106"/>
      <c r="H14" s="106"/>
    </row>
    <row r="15" spans="2:8" ht="18" customHeight="1">
      <c r="B15" s="106"/>
      <c r="C15" s="106"/>
      <c r="D15" s="106"/>
      <c r="E15" s="108" t="s">
        <v>128</v>
      </c>
      <c r="F15" s="106"/>
      <c r="G15" s="106"/>
      <c r="H15" s="106"/>
    </row>
    <row r="16" spans="2:8" ht="18" customHeight="1">
      <c r="B16" s="106"/>
      <c r="C16" s="106"/>
      <c r="D16" s="106"/>
      <c r="E16" s="108" t="s">
        <v>127</v>
      </c>
      <c r="F16" s="106"/>
      <c r="G16" s="106"/>
      <c r="H16" s="106"/>
    </row>
    <row r="17" spans="2:8" ht="18" customHeight="1">
      <c r="B17" s="106"/>
      <c r="C17" s="106"/>
      <c r="D17" s="106"/>
      <c r="E17" s="106"/>
      <c r="F17" s="106"/>
      <c r="G17" s="106"/>
      <c r="H17" s="106"/>
    </row>
    <row r="18" spans="2:8" ht="18" customHeight="1">
      <c r="B18" s="106"/>
      <c r="C18" s="106"/>
      <c r="D18" s="106"/>
      <c r="E18" s="106"/>
      <c r="F18" s="106"/>
      <c r="G18" s="106"/>
      <c r="H18" s="106"/>
    </row>
    <row r="19" spans="2:8" ht="18" customHeight="1">
      <c r="B19" s="1178" t="s">
        <v>312</v>
      </c>
      <c r="C19" s="1178"/>
      <c r="D19" s="1178"/>
      <c r="E19" s="1178"/>
      <c r="F19" s="1178"/>
      <c r="G19" s="1178"/>
      <c r="H19" s="1178"/>
    </row>
    <row r="20" spans="2:8" ht="18" customHeight="1">
      <c r="B20" s="1178"/>
      <c r="C20" s="1178"/>
      <c r="D20" s="1178"/>
      <c r="E20" s="1178"/>
      <c r="F20" s="1178"/>
      <c r="G20" s="1178"/>
      <c r="H20" s="1178"/>
    </row>
    <row r="21" spans="2:8" ht="18" customHeight="1">
      <c r="B21" s="1178"/>
      <c r="C21" s="1178"/>
      <c r="D21" s="1178"/>
      <c r="E21" s="1178"/>
      <c r="F21" s="1178"/>
      <c r="G21" s="1178"/>
      <c r="H21" s="1178"/>
    </row>
    <row r="22" spans="2:8" ht="18" customHeight="1">
      <c r="B22" s="1178"/>
      <c r="C22" s="1178"/>
      <c r="D22" s="1178"/>
      <c r="E22" s="1178"/>
      <c r="F22" s="1178"/>
      <c r="G22" s="1178"/>
      <c r="H22" s="1178"/>
    </row>
    <row r="24" spans="2:8" ht="18" customHeight="1">
      <c r="B24" s="1179" t="s">
        <v>125</v>
      </c>
      <c r="C24" s="1179"/>
      <c r="D24" s="1179"/>
      <c r="E24" s="1179"/>
      <c r="F24" s="1179"/>
      <c r="G24" s="1179"/>
      <c r="H24" s="1179"/>
    </row>
    <row r="26" spans="2:8" ht="18" customHeight="1">
      <c r="B26" s="36" t="s">
        <v>143</v>
      </c>
    </row>
    <row r="27" spans="2:8" ht="18" customHeight="1">
      <c r="B27" s="36" t="s">
        <v>123</v>
      </c>
    </row>
    <row r="28" spans="2:8" ht="18" customHeight="1">
      <c r="B28" s="36" t="s">
        <v>142</v>
      </c>
    </row>
    <row r="29" spans="2:8" ht="18" customHeight="1">
      <c r="B29" s="36" t="s">
        <v>141</v>
      </c>
    </row>
    <row r="30" spans="2:8" ht="18" customHeight="1">
      <c r="B30" s="36" t="s">
        <v>140</v>
      </c>
    </row>
    <row r="32" spans="2:8" ht="18" customHeight="1">
      <c r="B32" s="36" t="s">
        <v>139</v>
      </c>
    </row>
    <row r="33" spans="2:2" ht="18" customHeight="1">
      <c r="B33" s="36" t="s">
        <v>138</v>
      </c>
    </row>
    <row r="39" spans="2:2" ht="18" customHeight="1">
      <c r="B39" s="109"/>
    </row>
  </sheetData>
  <mergeCells count="3">
    <mergeCell ref="B5:H6"/>
    <mergeCell ref="B19:H22"/>
    <mergeCell ref="B24:H24"/>
  </mergeCells>
  <phoneticPr fontId="6"/>
  <printOptions horizontalCentered="1"/>
  <pageMargins left="0.39370078740157483" right="0.39370078740157483" top="0.59055118110236227" bottom="0.59055118110236227" header="0.31496062992125984" footer="0.31496062992125984"/>
  <pageSetup paperSize="9" orientation="portrait"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H36"/>
  <sheetViews>
    <sheetView topLeftCell="A7" zoomScale="80" zoomScaleNormal="80" workbookViewId="0">
      <selection activeCell="AL84" sqref="AL84:BU84"/>
    </sheetView>
  </sheetViews>
  <sheetFormatPr defaultColWidth="9" defaultRowHeight="18" customHeight="1"/>
  <cols>
    <col min="1" max="1" width="2.625" style="34" customWidth="1"/>
    <col min="2" max="8" width="12.625" style="34" customWidth="1"/>
    <col min="9" max="9" width="2.625" style="34" customWidth="1"/>
    <col min="10" max="16" width="12.625" style="34" customWidth="1"/>
    <col min="17" max="16384" width="9" style="34"/>
  </cols>
  <sheetData>
    <row r="1" spans="2:8" ht="18" customHeight="1">
      <c r="B1" s="34" t="s">
        <v>670</v>
      </c>
      <c r="H1" s="38" t="s">
        <v>228</v>
      </c>
    </row>
    <row r="5" spans="2:8" ht="18" customHeight="1">
      <c r="B5" s="1173" t="s">
        <v>237</v>
      </c>
      <c r="C5" s="1173"/>
      <c r="D5" s="1173"/>
      <c r="E5" s="1173"/>
      <c r="F5" s="1173"/>
      <c r="G5" s="1173"/>
      <c r="H5" s="1173"/>
    </row>
    <row r="6" spans="2:8" ht="18" customHeight="1">
      <c r="B6" s="1173"/>
      <c r="C6" s="1173"/>
      <c r="D6" s="1173"/>
      <c r="E6" s="1173"/>
      <c r="F6" s="1173"/>
      <c r="G6" s="1173"/>
      <c r="H6" s="1173"/>
    </row>
    <row r="9" spans="2:8" ht="18" customHeight="1">
      <c r="H9" s="39" t="s">
        <v>147</v>
      </c>
    </row>
    <row r="11" spans="2:8" ht="18" customHeight="1">
      <c r="B11" s="34" t="s">
        <v>558</v>
      </c>
    </row>
    <row r="13" spans="2:8" ht="18" customHeight="1">
      <c r="E13" s="37" t="s">
        <v>148</v>
      </c>
    </row>
    <row r="14" spans="2:8" ht="18" customHeight="1">
      <c r="E14" s="34" t="s">
        <v>229</v>
      </c>
    </row>
    <row r="15" spans="2:8" ht="18" customHeight="1">
      <c r="E15" s="37" t="s">
        <v>128</v>
      </c>
    </row>
    <row r="16" spans="2:8" ht="18" customHeight="1">
      <c r="E16" s="37" t="s">
        <v>127</v>
      </c>
    </row>
    <row r="19" spans="2:8" ht="18" customHeight="1">
      <c r="B19" s="1174" t="s">
        <v>607</v>
      </c>
      <c r="C19" s="1174"/>
      <c r="D19" s="1174"/>
      <c r="E19" s="1174"/>
      <c r="F19" s="1174"/>
      <c r="G19" s="1174"/>
      <c r="H19" s="1174"/>
    </row>
    <row r="20" spans="2:8" ht="18" customHeight="1">
      <c r="B20" s="1174"/>
      <c r="C20" s="1174"/>
      <c r="D20" s="1174"/>
      <c r="E20" s="1174"/>
      <c r="F20" s="1174"/>
      <c r="G20" s="1174"/>
      <c r="H20" s="1174"/>
    </row>
    <row r="21" spans="2:8" ht="18" customHeight="1">
      <c r="B21" s="1174"/>
      <c r="C21" s="1174"/>
      <c r="D21" s="1174"/>
      <c r="E21" s="1174"/>
      <c r="F21" s="1174"/>
      <c r="G21" s="1174"/>
      <c r="H21" s="1174"/>
    </row>
    <row r="23" spans="2:8" ht="18" customHeight="1">
      <c r="B23" s="1175" t="s">
        <v>125</v>
      </c>
      <c r="C23" s="1175"/>
      <c r="D23" s="1175"/>
      <c r="E23" s="1175"/>
      <c r="F23" s="1175"/>
      <c r="G23" s="1175"/>
      <c r="H23" s="1175"/>
    </row>
    <row r="25" spans="2:8" ht="18" customHeight="1">
      <c r="B25" s="34" t="s">
        <v>227</v>
      </c>
    </row>
    <row r="26" spans="2:8" ht="18" customHeight="1">
      <c r="B26" s="34" t="s">
        <v>123</v>
      </c>
    </row>
    <row r="27" spans="2:8" ht="18" customHeight="1">
      <c r="B27" s="36" t="s">
        <v>231</v>
      </c>
    </row>
    <row r="28" spans="2:8" ht="18" customHeight="1">
      <c r="B28" s="34" t="s">
        <v>232</v>
      </c>
    </row>
    <row r="30" spans="2:8" ht="18" customHeight="1">
      <c r="B30" s="34" t="s">
        <v>233</v>
      </c>
    </row>
    <row r="31" spans="2:8" ht="18" customHeight="1">
      <c r="B31" s="34" t="s">
        <v>235</v>
      </c>
    </row>
    <row r="32" spans="2:8" ht="18" customHeight="1">
      <c r="B32" s="34" t="s">
        <v>234</v>
      </c>
    </row>
    <row r="33" spans="2:2" ht="18" customHeight="1">
      <c r="B33" s="34" t="s">
        <v>236</v>
      </c>
    </row>
    <row r="36" spans="2:2" ht="18" customHeight="1">
      <c r="B36" s="35"/>
    </row>
  </sheetData>
  <mergeCells count="3">
    <mergeCell ref="B5:H6"/>
    <mergeCell ref="B19:H21"/>
    <mergeCell ref="B23:H23"/>
  </mergeCells>
  <phoneticPr fontId="6"/>
  <printOptions horizontalCentered="1"/>
  <pageMargins left="0.39370078740157483" right="0.39370078740157483" top="0.59055118110236227" bottom="0.59055118110236227" header="0.31496062992125984" footer="0.31496062992125984"/>
  <pageSetup paperSize="9" orientation="portrait" r:id="rId1"/>
  <headerFooter differentFirst="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Y161"/>
  <sheetViews>
    <sheetView view="pageBreakPreview" zoomScale="80" zoomScaleNormal="55" zoomScaleSheetLayoutView="80" workbookViewId="0">
      <selection activeCell="AL84" sqref="AL84:BU84"/>
    </sheetView>
  </sheetViews>
  <sheetFormatPr defaultColWidth="9" defaultRowHeight="13.5"/>
  <cols>
    <col min="1" max="2" width="2" style="31" customWidth="1"/>
    <col min="3" max="54" width="2.25" style="31" customWidth="1"/>
    <col min="55" max="55" width="2.75" style="31" customWidth="1"/>
    <col min="56" max="58" width="2.25" style="31" customWidth="1"/>
    <col min="59" max="59" width="2.375" style="31" customWidth="1"/>
    <col min="60" max="66" width="2.25" style="31" customWidth="1"/>
    <col min="67" max="67" width="3" style="31" customWidth="1"/>
    <col min="68" max="73" width="2.25" style="31" customWidth="1"/>
    <col min="74" max="75" width="10.25" style="31" bestFit="1" customWidth="1"/>
    <col min="76" max="16384" width="9" style="31"/>
  </cols>
  <sheetData>
    <row r="1" spans="3:76" ht="51.75" customHeight="1">
      <c r="C1" s="1"/>
      <c r="BV1" s="31" t="s">
        <v>197</v>
      </c>
      <c r="BW1" s="157" t="s">
        <v>359</v>
      </c>
      <c r="BX1" s="31" t="s">
        <v>360</v>
      </c>
    </row>
    <row r="2" spans="3:76">
      <c r="BV2" s="31" t="s">
        <v>198</v>
      </c>
      <c r="BX2" s="31" t="s">
        <v>280</v>
      </c>
    </row>
    <row r="3" spans="3:76" ht="13.5" customHeight="1">
      <c r="C3" s="1281" t="s">
        <v>603</v>
      </c>
      <c r="D3" s="1282"/>
      <c r="E3" s="1282"/>
      <c r="F3" s="1282"/>
      <c r="G3" s="1282"/>
      <c r="H3" s="1282"/>
      <c r="I3" s="1282"/>
      <c r="J3" s="1282"/>
      <c r="K3" s="1282"/>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285"/>
      <c r="BN3" s="1285"/>
      <c r="BO3" s="1285"/>
      <c r="BP3" s="1285"/>
      <c r="BQ3" s="1285"/>
      <c r="BR3" s="1285"/>
      <c r="BS3" s="1286"/>
      <c r="BT3" s="2"/>
      <c r="BV3" s="31" t="s">
        <v>199</v>
      </c>
    </row>
    <row r="4" spans="3:76" ht="13.5" customHeight="1">
      <c r="C4" s="1283"/>
      <c r="D4" s="1284"/>
      <c r="E4" s="1284"/>
      <c r="F4" s="1284"/>
      <c r="G4" s="1284"/>
      <c r="H4" s="1284"/>
      <c r="I4" s="1284"/>
      <c r="J4" s="1284"/>
      <c r="K4" s="1284"/>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1287"/>
      <c r="BN4" s="1287"/>
      <c r="BO4" s="1287"/>
      <c r="BP4" s="1287"/>
      <c r="BQ4" s="1287"/>
      <c r="BR4" s="1287"/>
      <c r="BS4" s="1288"/>
      <c r="BT4" s="2"/>
    </row>
    <row r="5" spans="3:76">
      <c r="C5" s="150"/>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151"/>
      <c r="BT5" s="2"/>
    </row>
    <row r="6" spans="3:76">
      <c r="C6" s="150"/>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151"/>
      <c r="BT6" s="2"/>
    </row>
    <row r="7" spans="3:76">
      <c r="C7" s="150"/>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151"/>
      <c r="BT7" s="2"/>
    </row>
    <row r="8" spans="3:76">
      <c r="C8" s="150"/>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151"/>
      <c r="BT8" s="2"/>
    </row>
    <row r="9" spans="3:76">
      <c r="C9" s="150"/>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151"/>
      <c r="BT9" s="2"/>
    </row>
    <row r="10" spans="3:76">
      <c r="C10" s="150"/>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151"/>
      <c r="BT10" s="2"/>
    </row>
    <row r="11" spans="3:76">
      <c r="C11" s="150"/>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151"/>
      <c r="BT11" s="2"/>
    </row>
    <row r="12" spans="3:76">
      <c r="C12" s="150"/>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151"/>
      <c r="BT12" s="2"/>
    </row>
    <row r="13" spans="3:76">
      <c r="C13" s="150"/>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151"/>
      <c r="BT13" s="2"/>
    </row>
    <row r="14" spans="3:76">
      <c r="C14" s="150"/>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151"/>
      <c r="BT14" s="2"/>
    </row>
    <row r="15" spans="3:76" ht="30.75" customHeight="1">
      <c r="C15" s="1289" t="s">
        <v>362</v>
      </c>
      <c r="D15" s="1290"/>
      <c r="E15" s="1290"/>
      <c r="F15" s="1290"/>
      <c r="G15" s="1290"/>
      <c r="H15" s="1290"/>
      <c r="I15" s="1290"/>
      <c r="J15" s="1290"/>
      <c r="K15" s="1290"/>
      <c r="L15" s="1290"/>
      <c r="M15" s="1290"/>
      <c r="N15" s="1290"/>
      <c r="O15" s="1290"/>
      <c r="P15" s="1290"/>
      <c r="Q15" s="1290"/>
      <c r="R15" s="1290"/>
      <c r="S15" s="1290"/>
      <c r="T15" s="1290"/>
      <c r="U15" s="1290"/>
      <c r="V15" s="1290"/>
      <c r="W15" s="1290"/>
      <c r="X15" s="1290"/>
      <c r="Y15" s="1290"/>
      <c r="Z15" s="1290"/>
      <c r="AA15" s="1290"/>
      <c r="AB15" s="1290"/>
      <c r="AC15" s="1290"/>
      <c r="AD15" s="1290"/>
      <c r="AE15" s="1290"/>
      <c r="AF15" s="1290"/>
      <c r="AG15" s="1290"/>
      <c r="AH15" s="1290"/>
      <c r="AI15" s="1290"/>
      <c r="AJ15" s="1290"/>
      <c r="AK15" s="1290"/>
      <c r="AL15" s="1290"/>
      <c r="AM15" s="1290"/>
      <c r="AN15" s="1290"/>
      <c r="AO15" s="1290"/>
      <c r="AP15" s="1290"/>
      <c r="AQ15" s="1290"/>
      <c r="AR15" s="1290"/>
      <c r="AS15" s="1290"/>
      <c r="AT15" s="1290"/>
      <c r="AU15" s="1290"/>
      <c r="AV15" s="1290"/>
      <c r="AW15" s="1290"/>
      <c r="AX15" s="1290"/>
      <c r="AY15" s="1290"/>
      <c r="AZ15" s="1290"/>
      <c r="BA15" s="1290"/>
      <c r="BB15" s="1290"/>
      <c r="BC15" s="1290"/>
      <c r="BD15" s="1290"/>
      <c r="BE15" s="1290"/>
      <c r="BF15" s="1290"/>
      <c r="BG15" s="1290"/>
      <c r="BH15" s="1290"/>
      <c r="BI15" s="1290"/>
      <c r="BJ15" s="1290"/>
      <c r="BK15" s="1290"/>
      <c r="BL15" s="1290"/>
      <c r="BM15" s="1290"/>
      <c r="BN15" s="1290"/>
      <c r="BO15" s="1290"/>
      <c r="BP15" s="1290"/>
      <c r="BQ15" s="1290"/>
      <c r="BR15" s="1290"/>
      <c r="BS15" s="1291"/>
      <c r="BT15" s="3"/>
    </row>
    <row r="16" spans="3:76" ht="30.75" customHeight="1">
      <c r="C16" s="1289"/>
      <c r="D16" s="1290"/>
      <c r="E16" s="1290"/>
      <c r="F16" s="1290"/>
      <c r="G16" s="1290"/>
      <c r="H16" s="1290"/>
      <c r="I16" s="1290"/>
      <c r="J16" s="1290"/>
      <c r="K16" s="1290"/>
      <c r="L16" s="1290"/>
      <c r="M16" s="1290"/>
      <c r="N16" s="1290"/>
      <c r="O16" s="1290"/>
      <c r="P16" s="1290"/>
      <c r="Q16" s="1290"/>
      <c r="R16" s="1290"/>
      <c r="S16" s="1290"/>
      <c r="T16" s="1290"/>
      <c r="U16" s="1290"/>
      <c r="V16" s="1290"/>
      <c r="W16" s="1290"/>
      <c r="X16" s="1290"/>
      <c r="Y16" s="1290"/>
      <c r="Z16" s="1290"/>
      <c r="AA16" s="1290"/>
      <c r="AB16" s="1290"/>
      <c r="AC16" s="1290"/>
      <c r="AD16" s="1290"/>
      <c r="AE16" s="1290"/>
      <c r="AF16" s="1290"/>
      <c r="AG16" s="1290"/>
      <c r="AH16" s="1290"/>
      <c r="AI16" s="1290"/>
      <c r="AJ16" s="1290"/>
      <c r="AK16" s="1290"/>
      <c r="AL16" s="1290"/>
      <c r="AM16" s="1290"/>
      <c r="AN16" s="1290"/>
      <c r="AO16" s="1290"/>
      <c r="AP16" s="1290"/>
      <c r="AQ16" s="1290"/>
      <c r="AR16" s="1290"/>
      <c r="AS16" s="1290"/>
      <c r="AT16" s="1290"/>
      <c r="AU16" s="1290"/>
      <c r="AV16" s="1290"/>
      <c r="AW16" s="1290"/>
      <c r="AX16" s="1290"/>
      <c r="AY16" s="1290"/>
      <c r="AZ16" s="1290"/>
      <c r="BA16" s="1290"/>
      <c r="BB16" s="1290"/>
      <c r="BC16" s="1290"/>
      <c r="BD16" s="1290"/>
      <c r="BE16" s="1290"/>
      <c r="BF16" s="1290"/>
      <c r="BG16" s="1290"/>
      <c r="BH16" s="1290"/>
      <c r="BI16" s="1290"/>
      <c r="BJ16" s="1290"/>
      <c r="BK16" s="1290"/>
      <c r="BL16" s="1290"/>
      <c r="BM16" s="1290"/>
      <c r="BN16" s="1290"/>
      <c r="BO16" s="1290"/>
      <c r="BP16" s="1290"/>
      <c r="BQ16" s="1290"/>
      <c r="BR16" s="1290"/>
      <c r="BS16" s="1291"/>
      <c r="BT16" s="3"/>
    </row>
    <row r="17" spans="3:72" ht="32.25">
      <c r="C17" s="1292"/>
      <c r="D17" s="1293"/>
      <c r="E17" s="1293"/>
      <c r="F17" s="1293"/>
      <c r="G17" s="1293"/>
      <c r="H17" s="1293"/>
      <c r="I17" s="1293"/>
      <c r="J17" s="1293"/>
      <c r="K17" s="1293"/>
      <c r="L17" s="1293"/>
      <c r="M17" s="1293"/>
      <c r="N17" s="1293"/>
      <c r="O17" s="1293"/>
      <c r="P17" s="1293"/>
      <c r="Q17" s="1293"/>
      <c r="R17" s="1293"/>
      <c r="S17" s="1293"/>
      <c r="T17" s="1293"/>
      <c r="U17" s="1293"/>
      <c r="V17" s="1293"/>
      <c r="W17" s="1293"/>
      <c r="X17" s="1293"/>
      <c r="Y17" s="1293"/>
      <c r="Z17" s="1293"/>
      <c r="AA17" s="1293"/>
      <c r="AB17" s="1293"/>
      <c r="AC17" s="1293"/>
      <c r="AD17" s="1293"/>
      <c r="AE17" s="1293"/>
      <c r="AF17" s="1293"/>
      <c r="AG17" s="1293"/>
      <c r="AH17" s="1293"/>
      <c r="AI17" s="1293"/>
      <c r="AJ17" s="1293"/>
      <c r="AK17" s="1293"/>
      <c r="AL17" s="1293"/>
      <c r="AM17" s="1294"/>
      <c r="AN17" s="1294"/>
      <c r="AO17" s="1293"/>
      <c r="AP17" s="1293"/>
      <c r="AQ17" s="1293"/>
      <c r="AR17" s="1293"/>
      <c r="AS17" s="1293"/>
      <c r="AT17" s="1293"/>
      <c r="AU17" s="1293"/>
      <c r="AV17" s="1293"/>
      <c r="AW17" s="1293"/>
      <c r="AX17" s="1293"/>
      <c r="AY17" s="1293"/>
      <c r="AZ17" s="1293"/>
      <c r="BA17" s="1293"/>
      <c r="BB17" s="1293"/>
      <c r="BC17" s="1293"/>
      <c r="BD17" s="1293"/>
      <c r="BE17" s="1293"/>
      <c r="BF17" s="1293"/>
      <c r="BG17" s="1293"/>
      <c r="BH17" s="1293"/>
      <c r="BI17" s="1293"/>
      <c r="BJ17" s="1293"/>
      <c r="BK17" s="1293"/>
      <c r="BL17" s="1293"/>
      <c r="BM17" s="1293"/>
      <c r="BN17" s="1293"/>
      <c r="BO17" s="1293"/>
      <c r="BP17" s="1293"/>
      <c r="BQ17" s="1293"/>
      <c r="BR17" s="1293"/>
      <c r="BS17" s="1295"/>
      <c r="BT17" s="4"/>
    </row>
    <row r="18" spans="3:72">
      <c r="C18" s="150"/>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151"/>
      <c r="BT18" s="2"/>
    </row>
    <row r="19" spans="3:72">
      <c r="C19" s="150"/>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151"/>
      <c r="BT19" s="2"/>
    </row>
    <row r="20" spans="3:72">
      <c r="C20" s="150"/>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151"/>
      <c r="BT20" s="2"/>
    </row>
    <row r="21" spans="3:72">
      <c r="C21" s="150"/>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151"/>
      <c r="BT21" s="2"/>
    </row>
    <row r="22" spans="3:72">
      <c r="C22" s="150"/>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151"/>
      <c r="BT22" s="2"/>
    </row>
    <row r="23" spans="3:72">
      <c r="C23" s="150"/>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151"/>
      <c r="BT23" s="2"/>
    </row>
    <row r="24" spans="3:72">
      <c r="C24" s="150"/>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151"/>
      <c r="BT24" s="2"/>
    </row>
    <row r="25" spans="3:72">
      <c r="C25" s="150"/>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151"/>
      <c r="BT25" s="2"/>
    </row>
    <row r="26" spans="3:72" ht="25.5">
      <c r="C26" s="150"/>
      <c r="D26" s="2"/>
      <c r="E26" s="158"/>
      <c r="F26" s="5"/>
      <c r="G26" s="5"/>
      <c r="H26" s="5"/>
      <c r="I26" s="159"/>
      <c r="J26" s="159"/>
      <c r="K26" s="1296" t="s">
        <v>363</v>
      </c>
      <c r="L26" s="1297"/>
      <c r="M26" s="1297"/>
      <c r="N26" s="1297"/>
      <c r="O26" s="1297"/>
      <c r="P26" s="1297"/>
      <c r="Q26" s="1297"/>
      <c r="R26" s="1297"/>
      <c r="S26" s="1297"/>
      <c r="T26" s="1297"/>
      <c r="U26" s="1297"/>
      <c r="V26" s="1297"/>
      <c r="W26" s="1297"/>
      <c r="X26" s="1297"/>
      <c r="Y26" s="1297"/>
      <c r="Z26" s="1297"/>
      <c r="AA26" s="1296"/>
      <c r="AB26" s="1297"/>
      <c r="AC26" s="1297"/>
      <c r="AD26" s="1297"/>
      <c r="AE26" s="1297"/>
      <c r="AF26" s="1277"/>
      <c r="AG26" s="1277"/>
      <c r="AH26" s="1277"/>
      <c r="AI26" s="1277"/>
      <c r="AJ26" s="1279" t="s">
        <v>364</v>
      </c>
      <c r="AK26" s="1279"/>
      <c r="AL26" s="1279"/>
      <c r="AM26" s="1277"/>
      <c r="AN26" s="1277"/>
      <c r="AO26" s="1277"/>
      <c r="AP26" s="1277"/>
      <c r="AQ26" s="1278" t="s">
        <v>40</v>
      </c>
      <c r="AR26" s="1278"/>
      <c r="AS26" s="1278"/>
      <c r="AT26" s="1277"/>
      <c r="AU26" s="1277"/>
      <c r="AV26" s="1277"/>
      <c r="AW26" s="1277"/>
      <c r="AX26" s="1278" t="s">
        <v>41</v>
      </c>
      <c r="AY26" s="1278"/>
      <c r="AZ26" s="1278"/>
      <c r="BA26" s="160"/>
      <c r="BB26" s="160"/>
      <c r="BC26" s="160"/>
      <c r="BD26" s="161"/>
      <c r="BE26" s="161"/>
      <c r="BF26" s="161"/>
      <c r="BG26" s="161"/>
      <c r="BH26" s="161"/>
      <c r="BI26" s="161"/>
      <c r="BJ26" s="161"/>
      <c r="BK26" s="161"/>
      <c r="BL26" s="161"/>
      <c r="BM26" s="161"/>
      <c r="BN26" s="161"/>
      <c r="BO26" s="162"/>
      <c r="BP26" s="2"/>
      <c r="BQ26" s="2"/>
      <c r="BR26" s="2"/>
      <c r="BS26" s="151"/>
      <c r="BT26" s="2"/>
    </row>
    <row r="27" spans="3:72" ht="25.5">
      <c r="C27" s="150"/>
      <c r="D27" s="2"/>
      <c r="E27" s="6"/>
      <c r="F27" s="6"/>
      <c r="G27" s="6"/>
      <c r="H27" s="6"/>
      <c r="I27" s="6"/>
      <c r="J27" s="6"/>
      <c r="K27" s="6"/>
      <c r="L27" s="6"/>
      <c r="M27" s="6"/>
      <c r="N27" s="6"/>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2"/>
      <c r="BQ27" s="2"/>
      <c r="BR27" s="2"/>
      <c r="BS27" s="151"/>
      <c r="BT27" s="2"/>
    </row>
    <row r="28" spans="3:72" ht="25.5">
      <c r="C28" s="150"/>
      <c r="D28" s="2"/>
      <c r="E28" s="6"/>
      <c r="F28" s="6"/>
      <c r="G28" s="6"/>
      <c r="H28" s="6"/>
      <c r="I28" s="6"/>
      <c r="J28" s="6"/>
      <c r="K28" s="1279" t="s">
        <v>166</v>
      </c>
      <c r="L28" s="1279"/>
      <c r="M28" s="1279"/>
      <c r="N28" s="1279"/>
      <c r="O28" s="1279"/>
      <c r="P28" s="1279"/>
      <c r="Q28" s="1279"/>
      <c r="R28" s="1279"/>
      <c r="S28" s="1279"/>
      <c r="T28" s="1279"/>
      <c r="U28" s="820"/>
      <c r="V28" s="820"/>
      <c r="W28" s="820"/>
      <c r="X28" s="820"/>
      <c r="Y28" s="820"/>
      <c r="Z28" s="820"/>
      <c r="AA28" s="820"/>
      <c r="AB28" s="820"/>
      <c r="AC28" s="820"/>
      <c r="AD28" s="820"/>
      <c r="AE28" s="820"/>
      <c r="AF28" s="820"/>
      <c r="AG28" s="820"/>
      <c r="AH28" s="820"/>
      <c r="AI28" s="820"/>
      <c r="AJ28" s="820"/>
      <c r="AK28" s="820"/>
      <c r="AL28" s="163"/>
      <c r="AM28" s="163"/>
      <c r="AN28" s="164"/>
      <c r="AO28" s="1280" t="s">
        <v>168</v>
      </c>
      <c r="AP28" s="1280"/>
      <c r="AQ28" s="1280"/>
      <c r="AR28" s="1280"/>
      <c r="AS28" s="1280"/>
      <c r="AT28" s="1280"/>
      <c r="AU28" s="1280"/>
      <c r="AV28" s="1280"/>
      <c r="AW28" s="1280"/>
      <c r="AX28" s="1280"/>
      <c r="AY28" s="820"/>
      <c r="AZ28" s="820"/>
      <c r="BA28" s="820"/>
      <c r="BB28" s="820"/>
      <c r="BC28" s="820"/>
      <c r="BD28" s="820"/>
      <c r="BE28" s="820"/>
      <c r="BF28" s="820"/>
      <c r="BG28" s="820"/>
      <c r="BH28" s="820"/>
      <c r="BI28" s="820"/>
      <c r="BJ28" s="820"/>
      <c r="BK28" s="820"/>
      <c r="BL28" s="820"/>
      <c r="BM28" s="820"/>
      <c r="BN28" s="820"/>
      <c r="BO28" s="820"/>
      <c r="BP28" s="2"/>
      <c r="BQ28" s="2"/>
      <c r="BR28" s="2"/>
      <c r="BS28" s="151"/>
      <c r="BT28" s="2"/>
    </row>
    <row r="29" spans="3:72" ht="25.5">
      <c r="C29" s="150"/>
      <c r="D29" s="2"/>
      <c r="E29" s="6"/>
      <c r="F29" s="6"/>
      <c r="G29" s="6"/>
      <c r="H29" s="6"/>
      <c r="I29" s="6"/>
      <c r="J29" s="6"/>
      <c r="K29" s="6"/>
      <c r="L29" s="6"/>
      <c r="M29" s="6"/>
      <c r="N29" s="6"/>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2"/>
      <c r="BQ29" s="2"/>
      <c r="BR29" s="2"/>
      <c r="BS29" s="151"/>
      <c r="BT29" s="2"/>
    </row>
    <row r="30" spans="3:72">
      <c r="C30" s="150"/>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151"/>
      <c r="BT30" s="2"/>
    </row>
    <row r="31" spans="3:72">
      <c r="C31" s="150"/>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151"/>
      <c r="BT31" s="2"/>
    </row>
    <row r="32" spans="3:72">
      <c r="C32" s="150"/>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151"/>
      <c r="BT32" s="2"/>
    </row>
    <row r="33" spans="3:73">
      <c r="C33" s="150"/>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151"/>
      <c r="BT33" s="2"/>
    </row>
    <row r="34" spans="3:73">
      <c r="C34" s="152"/>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4"/>
      <c r="BT34" s="2"/>
    </row>
    <row r="36" spans="3:73" s="7" customFormat="1" ht="44.25" customHeight="1">
      <c r="C36" s="8"/>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row>
    <row r="37" spans="3:73" s="7" customFormat="1" ht="18" customHeight="1">
      <c r="C37" s="10" t="s">
        <v>367</v>
      </c>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row>
    <row r="38" spans="3:73" s="7" customFormat="1" ht="18" customHeight="1">
      <c r="C38" s="345"/>
      <c r="D38" s="1269"/>
      <c r="E38" s="1269"/>
      <c r="F38" s="1269"/>
      <c r="G38" s="1269"/>
      <c r="H38" s="1269"/>
      <c r="I38" s="1269"/>
      <c r="J38" s="1269"/>
      <c r="K38" s="1269"/>
      <c r="L38" s="1269"/>
      <c r="M38" s="1269"/>
      <c r="N38" s="1269"/>
      <c r="O38" s="1269"/>
      <c r="P38" s="1269"/>
      <c r="Q38" s="1269"/>
      <c r="R38" s="1269"/>
      <c r="S38" s="1269"/>
      <c r="T38" s="1269"/>
      <c r="U38" s="1269"/>
      <c r="V38" s="1269"/>
      <c r="W38" s="1269"/>
      <c r="X38" s="1269"/>
      <c r="Y38" s="1269"/>
      <c r="Z38" s="1269"/>
      <c r="AA38" s="1269"/>
      <c r="AB38" s="1269"/>
      <c r="AC38" s="1269"/>
      <c r="AD38" s="1269"/>
      <c r="AE38" s="1269"/>
      <c r="AF38" s="1269"/>
      <c r="AG38" s="1269"/>
      <c r="AH38" s="1269"/>
      <c r="AI38" s="1269"/>
      <c r="AJ38" s="1269"/>
      <c r="AK38" s="1269"/>
      <c r="AL38" s="1269"/>
      <c r="AM38" s="1269"/>
      <c r="AN38" s="1269"/>
      <c r="AO38" s="1269"/>
      <c r="AP38" s="1269"/>
      <c r="AQ38" s="1269"/>
      <c r="AR38" s="1269"/>
      <c r="AS38" s="1269"/>
      <c r="AT38" s="1269"/>
      <c r="AU38" s="1269"/>
      <c r="AV38" s="1269"/>
      <c r="AW38" s="1269"/>
      <c r="AX38" s="1269"/>
      <c r="AY38" s="1269"/>
      <c r="AZ38" s="1269"/>
      <c r="BA38" s="1269"/>
      <c r="BB38" s="1269"/>
      <c r="BC38" s="1269"/>
      <c r="BD38" s="1269"/>
      <c r="BE38" s="1269"/>
      <c r="BF38" s="1269"/>
      <c r="BG38" s="1269"/>
      <c r="BH38" s="1269"/>
      <c r="BI38" s="1269"/>
      <c r="BJ38" s="1269"/>
      <c r="BK38" s="1269"/>
      <c r="BL38" s="1269"/>
      <c r="BM38" s="1269"/>
      <c r="BN38" s="1269"/>
      <c r="BO38" s="1269"/>
      <c r="BP38" s="1269"/>
      <c r="BQ38" s="1269"/>
      <c r="BR38" s="1269"/>
      <c r="BS38" s="1269"/>
      <c r="BT38" s="1269"/>
      <c r="BU38" s="1270"/>
    </row>
    <row r="39" spans="3:73" s="7" customFormat="1" ht="18" customHeight="1">
      <c r="C39" s="1271"/>
      <c r="D39" s="1272"/>
      <c r="E39" s="1272"/>
      <c r="F39" s="1272"/>
      <c r="G39" s="1272"/>
      <c r="H39" s="1272"/>
      <c r="I39" s="1272"/>
      <c r="J39" s="1272"/>
      <c r="K39" s="1272"/>
      <c r="L39" s="1272"/>
      <c r="M39" s="1272"/>
      <c r="N39" s="1272"/>
      <c r="O39" s="1272"/>
      <c r="P39" s="1272"/>
      <c r="Q39" s="1272"/>
      <c r="R39" s="1272"/>
      <c r="S39" s="1272"/>
      <c r="T39" s="1272"/>
      <c r="U39" s="1272"/>
      <c r="V39" s="1272"/>
      <c r="W39" s="1272"/>
      <c r="X39" s="1272"/>
      <c r="Y39" s="1272"/>
      <c r="Z39" s="1272"/>
      <c r="AA39" s="1272"/>
      <c r="AB39" s="1272"/>
      <c r="AC39" s="1272"/>
      <c r="AD39" s="1272"/>
      <c r="AE39" s="1272"/>
      <c r="AF39" s="1272"/>
      <c r="AG39" s="1272"/>
      <c r="AH39" s="1272"/>
      <c r="AI39" s="1272"/>
      <c r="AJ39" s="1272"/>
      <c r="AK39" s="1272"/>
      <c r="AL39" s="1272"/>
      <c r="AM39" s="1272"/>
      <c r="AN39" s="1272"/>
      <c r="AO39" s="1272"/>
      <c r="AP39" s="1272"/>
      <c r="AQ39" s="1272"/>
      <c r="AR39" s="1272"/>
      <c r="AS39" s="1272"/>
      <c r="AT39" s="1272"/>
      <c r="AU39" s="1272"/>
      <c r="AV39" s="1272"/>
      <c r="AW39" s="1272"/>
      <c r="AX39" s="1272"/>
      <c r="AY39" s="1272"/>
      <c r="AZ39" s="1272"/>
      <c r="BA39" s="1272"/>
      <c r="BB39" s="1272"/>
      <c r="BC39" s="1272"/>
      <c r="BD39" s="1272"/>
      <c r="BE39" s="1272"/>
      <c r="BF39" s="1272"/>
      <c r="BG39" s="1272"/>
      <c r="BH39" s="1272"/>
      <c r="BI39" s="1272"/>
      <c r="BJ39" s="1272"/>
      <c r="BK39" s="1272"/>
      <c r="BL39" s="1272"/>
      <c r="BM39" s="1272"/>
      <c r="BN39" s="1272"/>
      <c r="BO39" s="1272"/>
      <c r="BP39" s="1272"/>
      <c r="BQ39" s="1272"/>
      <c r="BR39" s="1272"/>
      <c r="BS39" s="1272"/>
      <c r="BT39" s="1272"/>
      <c r="BU39" s="1273"/>
    </row>
    <row r="40" spans="3:73" s="7" customFormat="1" ht="18" customHeight="1">
      <c r="C40" s="1274"/>
      <c r="D40" s="1275"/>
      <c r="E40" s="1275"/>
      <c r="F40" s="1275"/>
      <c r="G40" s="1275"/>
      <c r="H40" s="1275"/>
      <c r="I40" s="1275"/>
      <c r="J40" s="1275"/>
      <c r="K40" s="1275"/>
      <c r="L40" s="1275"/>
      <c r="M40" s="1275"/>
      <c r="N40" s="1275"/>
      <c r="O40" s="1275"/>
      <c r="P40" s="1275"/>
      <c r="Q40" s="1275"/>
      <c r="R40" s="1275"/>
      <c r="S40" s="1275"/>
      <c r="T40" s="1275"/>
      <c r="U40" s="1275"/>
      <c r="V40" s="1275"/>
      <c r="W40" s="1275"/>
      <c r="X40" s="1275"/>
      <c r="Y40" s="1275"/>
      <c r="Z40" s="1275"/>
      <c r="AA40" s="1275"/>
      <c r="AB40" s="1275"/>
      <c r="AC40" s="1275"/>
      <c r="AD40" s="1275"/>
      <c r="AE40" s="1275"/>
      <c r="AF40" s="1275"/>
      <c r="AG40" s="1275"/>
      <c r="AH40" s="1275"/>
      <c r="AI40" s="1275"/>
      <c r="AJ40" s="1275"/>
      <c r="AK40" s="1275"/>
      <c r="AL40" s="1275"/>
      <c r="AM40" s="1275"/>
      <c r="AN40" s="1275"/>
      <c r="AO40" s="1275"/>
      <c r="AP40" s="1275"/>
      <c r="AQ40" s="1275"/>
      <c r="AR40" s="1275"/>
      <c r="AS40" s="1275"/>
      <c r="AT40" s="1275"/>
      <c r="AU40" s="1275"/>
      <c r="AV40" s="1275"/>
      <c r="AW40" s="1275"/>
      <c r="AX40" s="1275"/>
      <c r="AY40" s="1275"/>
      <c r="AZ40" s="1275"/>
      <c r="BA40" s="1275"/>
      <c r="BB40" s="1275"/>
      <c r="BC40" s="1275"/>
      <c r="BD40" s="1275"/>
      <c r="BE40" s="1275"/>
      <c r="BF40" s="1275"/>
      <c r="BG40" s="1275"/>
      <c r="BH40" s="1275"/>
      <c r="BI40" s="1275"/>
      <c r="BJ40" s="1275"/>
      <c r="BK40" s="1275"/>
      <c r="BL40" s="1275"/>
      <c r="BM40" s="1275"/>
      <c r="BN40" s="1275"/>
      <c r="BO40" s="1275"/>
      <c r="BP40" s="1275"/>
      <c r="BQ40" s="1275"/>
      <c r="BR40" s="1275"/>
      <c r="BS40" s="1275"/>
      <c r="BT40" s="1275"/>
      <c r="BU40" s="1276"/>
    </row>
    <row r="41" spans="3:73" ht="18" customHeight="1">
      <c r="C41" s="10" t="s">
        <v>369</v>
      </c>
      <c r="D41" s="10"/>
      <c r="E41" s="17"/>
      <c r="F41" s="1218" t="s">
        <v>370</v>
      </c>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c r="AK41" s="622"/>
      <c r="AL41" s="622"/>
      <c r="AM41" s="622"/>
      <c r="AN41" s="622"/>
      <c r="AO41" s="622"/>
      <c r="AP41" s="622"/>
      <c r="AQ41" s="622"/>
      <c r="AR41" s="622"/>
      <c r="AS41" s="622"/>
      <c r="AT41" s="622"/>
      <c r="AU41" s="622"/>
      <c r="AV41" s="622"/>
      <c r="AW41" s="622"/>
      <c r="AX41" s="622"/>
      <c r="AY41" s="622"/>
      <c r="AZ41" s="622"/>
      <c r="BA41" s="622"/>
      <c r="BB41" s="622"/>
      <c r="BC41" s="622"/>
      <c r="BD41" s="622"/>
      <c r="BE41" s="622"/>
      <c r="BF41" s="622"/>
      <c r="BG41" s="622"/>
      <c r="BH41" s="622"/>
      <c r="BI41" s="622"/>
      <c r="BJ41" s="622"/>
      <c r="BK41" s="622"/>
      <c r="BL41" s="622"/>
      <c r="BM41" s="622"/>
      <c r="BN41" s="622"/>
      <c r="BO41" s="622"/>
      <c r="BP41" s="622"/>
      <c r="BQ41" s="622"/>
      <c r="BR41" s="622"/>
      <c r="BS41" s="622"/>
      <c r="BT41" s="622"/>
      <c r="BU41" s="622"/>
    </row>
    <row r="42" spans="3:73" s="7" customFormat="1" ht="18" customHeight="1">
      <c r="C42" s="8"/>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row>
    <row r="43" spans="3:73" ht="18" customHeight="1">
      <c r="C43" s="10" t="s">
        <v>371</v>
      </c>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row>
    <row r="44" spans="3:73" ht="18" customHeight="1">
      <c r="C44" s="1232"/>
      <c r="D44" s="1233"/>
      <c r="E44" s="1233"/>
      <c r="F44" s="1233"/>
      <c r="G44" s="1233"/>
      <c r="H44" s="1233"/>
      <c r="I44" s="1233"/>
      <c r="J44" s="1233"/>
      <c r="K44" s="1233"/>
      <c r="L44" s="1233"/>
      <c r="M44" s="1233"/>
      <c r="N44" s="1233"/>
      <c r="O44" s="1233"/>
      <c r="P44" s="1233"/>
      <c r="Q44" s="1233"/>
      <c r="R44" s="1233"/>
      <c r="S44" s="1233"/>
      <c r="T44" s="1233"/>
      <c r="U44" s="1233"/>
      <c r="V44" s="1233"/>
      <c r="W44" s="1233"/>
      <c r="X44" s="1233"/>
      <c r="Y44" s="1233"/>
      <c r="Z44" s="1233"/>
      <c r="AA44" s="1233"/>
      <c r="AB44" s="1233"/>
      <c r="AC44" s="1233"/>
      <c r="AD44" s="1233"/>
      <c r="AE44" s="1233"/>
      <c r="AF44" s="1233"/>
      <c r="AG44" s="1233"/>
      <c r="AH44" s="1233"/>
      <c r="AI44" s="1233"/>
      <c r="AJ44" s="1233"/>
      <c r="AK44" s="1233"/>
      <c r="AL44" s="1233"/>
      <c r="AM44" s="1233"/>
      <c r="AN44" s="1233"/>
      <c r="AO44" s="1233"/>
      <c r="AP44" s="1233"/>
      <c r="AQ44" s="1233"/>
      <c r="AR44" s="1233"/>
      <c r="AS44" s="1233"/>
      <c r="AT44" s="1233"/>
      <c r="AU44" s="1233"/>
      <c r="AV44" s="1233"/>
      <c r="AW44" s="1233"/>
      <c r="AX44" s="1233"/>
      <c r="AY44" s="1233"/>
      <c r="AZ44" s="1233"/>
      <c r="BA44" s="1233"/>
      <c r="BB44" s="1233"/>
      <c r="BC44" s="1233"/>
      <c r="BD44" s="1233"/>
      <c r="BE44" s="1233"/>
      <c r="BF44" s="1233"/>
      <c r="BG44" s="1233"/>
      <c r="BH44" s="1233"/>
      <c r="BI44" s="1233"/>
      <c r="BJ44" s="1233"/>
      <c r="BK44" s="1233"/>
      <c r="BL44" s="1233"/>
      <c r="BM44" s="1233"/>
      <c r="BN44" s="1233"/>
      <c r="BO44" s="1233"/>
      <c r="BP44" s="1233"/>
      <c r="BQ44" s="1233"/>
      <c r="BR44" s="1233"/>
      <c r="BS44" s="1233"/>
      <c r="BT44" s="1233"/>
      <c r="BU44" s="1242"/>
    </row>
    <row r="45" spans="3:73" ht="18" customHeight="1">
      <c r="C45" s="1235"/>
      <c r="D45" s="1236"/>
      <c r="E45" s="1236"/>
      <c r="F45" s="1236"/>
      <c r="G45" s="1236"/>
      <c r="H45" s="1236"/>
      <c r="I45" s="1236"/>
      <c r="J45" s="1236"/>
      <c r="K45" s="1236"/>
      <c r="L45" s="1236"/>
      <c r="M45" s="1236"/>
      <c r="N45" s="1236"/>
      <c r="O45" s="1236"/>
      <c r="P45" s="1236"/>
      <c r="Q45" s="1236"/>
      <c r="R45" s="1236"/>
      <c r="S45" s="1236"/>
      <c r="T45" s="1236"/>
      <c r="U45" s="1236"/>
      <c r="V45" s="1236"/>
      <c r="W45" s="1236"/>
      <c r="X45" s="1236"/>
      <c r="Y45" s="1236"/>
      <c r="Z45" s="1236"/>
      <c r="AA45" s="1236"/>
      <c r="AB45" s="1236"/>
      <c r="AC45" s="1236"/>
      <c r="AD45" s="1236"/>
      <c r="AE45" s="1236"/>
      <c r="AF45" s="1236"/>
      <c r="AG45" s="1236"/>
      <c r="AH45" s="1236"/>
      <c r="AI45" s="1236"/>
      <c r="AJ45" s="1236"/>
      <c r="AK45" s="1236"/>
      <c r="AL45" s="1236"/>
      <c r="AM45" s="1236"/>
      <c r="AN45" s="1236"/>
      <c r="AO45" s="1236"/>
      <c r="AP45" s="1236"/>
      <c r="AQ45" s="1236"/>
      <c r="AR45" s="1236"/>
      <c r="AS45" s="1236"/>
      <c r="AT45" s="1236"/>
      <c r="AU45" s="1236"/>
      <c r="AV45" s="1236"/>
      <c r="AW45" s="1236"/>
      <c r="AX45" s="1236"/>
      <c r="AY45" s="1236"/>
      <c r="AZ45" s="1236"/>
      <c r="BA45" s="1236"/>
      <c r="BB45" s="1236"/>
      <c r="BC45" s="1236"/>
      <c r="BD45" s="1236"/>
      <c r="BE45" s="1236"/>
      <c r="BF45" s="1236"/>
      <c r="BG45" s="1236"/>
      <c r="BH45" s="1236"/>
      <c r="BI45" s="1236"/>
      <c r="BJ45" s="1236"/>
      <c r="BK45" s="1236"/>
      <c r="BL45" s="1236"/>
      <c r="BM45" s="1236"/>
      <c r="BN45" s="1236"/>
      <c r="BO45" s="1236"/>
      <c r="BP45" s="1236"/>
      <c r="BQ45" s="1236"/>
      <c r="BR45" s="1236"/>
      <c r="BS45" s="1236"/>
      <c r="BT45" s="1236"/>
      <c r="BU45" s="1244"/>
    </row>
    <row r="46" spans="3:73" ht="18" customHeight="1">
      <c r="C46" s="1238"/>
      <c r="D46" s="1239"/>
      <c r="E46" s="1239"/>
      <c r="F46" s="1239"/>
      <c r="G46" s="1239"/>
      <c r="H46" s="1239"/>
      <c r="I46" s="1239"/>
      <c r="J46" s="1239"/>
      <c r="K46" s="1239"/>
      <c r="L46" s="1239"/>
      <c r="M46" s="1239"/>
      <c r="N46" s="1239"/>
      <c r="O46" s="1239"/>
      <c r="P46" s="1239"/>
      <c r="Q46" s="1239"/>
      <c r="R46" s="1239"/>
      <c r="S46" s="1239"/>
      <c r="T46" s="1239"/>
      <c r="U46" s="1239"/>
      <c r="V46" s="1239"/>
      <c r="W46" s="1239"/>
      <c r="X46" s="1239"/>
      <c r="Y46" s="1239"/>
      <c r="Z46" s="1239"/>
      <c r="AA46" s="1239"/>
      <c r="AB46" s="1239"/>
      <c r="AC46" s="1239"/>
      <c r="AD46" s="1239"/>
      <c r="AE46" s="1239"/>
      <c r="AF46" s="1239"/>
      <c r="AG46" s="1239"/>
      <c r="AH46" s="1239"/>
      <c r="AI46" s="1239"/>
      <c r="AJ46" s="1239"/>
      <c r="AK46" s="1239"/>
      <c r="AL46" s="1239"/>
      <c r="AM46" s="1239"/>
      <c r="AN46" s="1239"/>
      <c r="AO46" s="1239"/>
      <c r="AP46" s="1239"/>
      <c r="AQ46" s="1239"/>
      <c r="AR46" s="1239"/>
      <c r="AS46" s="1239"/>
      <c r="AT46" s="1239"/>
      <c r="AU46" s="1239"/>
      <c r="AV46" s="1239"/>
      <c r="AW46" s="1239"/>
      <c r="AX46" s="1239"/>
      <c r="AY46" s="1239"/>
      <c r="AZ46" s="1239"/>
      <c r="BA46" s="1239"/>
      <c r="BB46" s="1239"/>
      <c r="BC46" s="1239"/>
      <c r="BD46" s="1239"/>
      <c r="BE46" s="1239"/>
      <c r="BF46" s="1239"/>
      <c r="BG46" s="1239"/>
      <c r="BH46" s="1239"/>
      <c r="BI46" s="1239"/>
      <c r="BJ46" s="1239"/>
      <c r="BK46" s="1239"/>
      <c r="BL46" s="1239"/>
      <c r="BM46" s="1239"/>
      <c r="BN46" s="1239"/>
      <c r="BO46" s="1239"/>
      <c r="BP46" s="1239"/>
      <c r="BQ46" s="1239"/>
      <c r="BR46" s="1239"/>
      <c r="BS46" s="1239"/>
      <c r="BT46" s="1239"/>
      <c r="BU46" s="1246"/>
    </row>
    <row r="47" spans="3:73" ht="18" customHeight="1">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row>
    <row r="48" spans="3:73" ht="18" customHeight="1">
      <c r="C48" s="6" t="s">
        <v>373</v>
      </c>
      <c r="D48" s="6"/>
      <c r="E48" s="6"/>
      <c r="F48" s="6"/>
      <c r="G48" s="6"/>
      <c r="H48" s="6"/>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row>
    <row r="49" spans="3:73" ht="18" customHeight="1">
      <c r="C49" s="354" t="s">
        <v>203</v>
      </c>
      <c r="D49" s="354"/>
      <c r="E49" s="354"/>
      <c r="F49" s="354"/>
      <c r="G49" s="354"/>
      <c r="H49" s="354"/>
      <c r="I49" s="354"/>
      <c r="J49" s="354"/>
      <c r="K49" s="354"/>
      <c r="L49" s="354" t="s">
        <v>204</v>
      </c>
      <c r="M49" s="354"/>
      <c r="N49" s="354"/>
      <c r="O49" s="354"/>
      <c r="P49" s="354"/>
      <c r="Q49" s="354"/>
      <c r="R49" s="354"/>
      <c r="S49" s="354"/>
      <c r="T49" s="354"/>
      <c r="U49" s="354"/>
      <c r="V49" s="354"/>
      <c r="W49" s="354" t="s">
        <v>205</v>
      </c>
      <c r="X49" s="354"/>
      <c r="Y49" s="354"/>
      <c r="Z49" s="354"/>
      <c r="AA49" s="354"/>
      <c r="AB49" s="354"/>
      <c r="AC49" s="354"/>
      <c r="AD49" s="831" t="s">
        <v>206</v>
      </c>
      <c r="AE49" s="832"/>
      <c r="AF49" s="832"/>
      <c r="AG49" s="832"/>
      <c r="AH49" s="832"/>
      <c r="AI49" s="832"/>
      <c r="AJ49" s="832"/>
      <c r="AK49" s="832"/>
      <c r="AL49" s="832"/>
      <c r="AM49" s="832"/>
      <c r="AN49" s="832"/>
      <c r="AO49" s="832"/>
      <c r="AP49" s="832"/>
      <c r="AQ49" s="832"/>
      <c r="AR49" s="832"/>
      <c r="AS49" s="832"/>
      <c r="AT49" s="832"/>
      <c r="AU49" s="832"/>
      <c r="AV49" s="832"/>
      <c r="AW49" s="832"/>
      <c r="AX49" s="832"/>
      <c r="AY49" s="832"/>
      <c r="AZ49" s="832"/>
      <c r="BA49" s="832"/>
      <c r="BB49" s="832"/>
      <c r="BC49" s="832"/>
      <c r="BD49" s="832"/>
      <c r="BE49" s="832"/>
      <c r="BF49" s="832"/>
      <c r="BG49" s="832"/>
      <c r="BH49" s="832"/>
      <c r="BI49" s="832"/>
      <c r="BJ49" s="832"/>
      <c r="BK49" s="832"/>
      <c r="BL49" s="832"/>
      <c r="BM49" s="832"/>
      <c r="BN49" s="832"/>
      <c r="BO49" s="832"/>
      <c r="BP49" s="832"/>
      <c r="BQ49" s="832"/>
      <c r="BR49" s="832"/>
      <c r="BS49" s="832"/>
      <c r="BT49" s="832"/>
      <c r="BU49" s="833"/>
    </row>
    <row r="50" spans="3:73" ht="18" customHeight="1">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795"/>
      <c r="AE50" s="796"/>
      <c r="AF50" s="796"/>
      <c r="AG50" s="796"/>
      <c r="AH50" s="796"/>
      <c r="AI50" s="796"/>
      <c r="AJ50" s="796"/>
      <c r="AK50" s="796"/>
      <c r="AL50" s="796"/>
      <c r="AM50" s="796"/>
      <c r="AN50" s="796"/>
      <c r="AO50" s="796"/>
      <c r="AP50" s="796"/>
      <c r="AQ50" s="796"/>
      <c r="AR50" s="796"/>
      <c r="AS50" s="796"/>
      <c r="AT50" s="796"/>
      <c r="AU50" s="796"/>
      <c r="AV50" s="796"/>
      <c r="AW50" s="796"/>
      <c r="AX50" s="796"/>
      <c r="AY50" s="796"/>
      <c r="AZ50" s="796"/>
      <c r="BA50" s="796"/>
      <c r="BB50" s="796"/>
      <c r="BC50" s="796"/>
      <c r="BD50" s="796"/>
      <c r="BE50" s="796"/>
      <c r="BF50" s="796"/>
      <c r="BG50" s="796"/>
      <c r="BH50" s="796"/>
      <c r="BI50" s="796"/>
      <c r="BJ50" s="796"/>
      <c r="BK50" s="796"/>
      <c r="BL50" s="796"/>
      <c r="BM50" s="796"/>
      <c r="BN50" s="796"/>
      <c r="BO50" s="796"/>
      <c r="BP50" s="796"/>
      <c r="BQ50" s="796"/>
      <c r="BR50" s="796"/>
      <c r="BS50" s="796"/>
      <c r="BT50" s="796"/>
      <c r="BU50" s="797"/>
    </row>
    <row r="51" spans="3:73" ht="18" customHeight="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795"/>
      <c r="AE51" s="796"/>
      <c r="AF51" s="796"/>
      <c r="AG51" s="796"/>
      <c r="AH51" s="796"/>
      <c r="AI51" s="796"/>
      <c r="AJ51" s="796"/>
      <c r="AK51" s="796"/>
      <c r="AL51" s="796"/>
      <c r="AM51" s="796"/>
      <c r="AN51" s="796"/>
      <c r="AO51" s="796"/>
      <c r="AP51" s="796"/>
      <c r="AQ51" s="796"/>
      <c r="AR51" s="796"/>
      <c r="AS51" s="796"/>
      <c r="AT51" s="796"/>
      <c r="AU51" s="796"/>
      <c r="AV51" s="796"/>
      <c r="AW51" s="796"/>
      <c r="AX51" s="796"/>
      <c r="AY51" s="796"/>
      <c r="AZ51" s="796"/>
      <c r="BA51" s="796"/>
      <c r="BB51" s="796"/>
      <c r="BC51" s="796"/>
      <c r="BD51" s="796"/>
      <c r="BE51" s="796"/>
      <c r="BF51" s="796"/>
      <c r="BG51" s="796"/>
      <c r="BH51" s="796"/>
      <c r="BI51" s="796"/>
      <c r="BJ51" s="796"/>
      <c r="BK51" s="796"/>
      <c r="BL51" s="796"/>
      <c r="BM51" s="796"/>
      <c r="BN51" s="796"/>
      <c r="BO51" s="796"/>
      <c r="BP51" s="796"/>
      <c r="BQ51" s="796"/>
      <c r="BR51" s="796"/>
      <c r="BS51" s="796"/>
      <c r="BT51" s="796"/>
      <c r="BU51" s="797"/>
    </row>
    <row r="52" spans="3:73" ht="18" customHeight="1">
      <c r="C52" s="343"/>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795"/>
      <c r="AE52" s="796"/>
      <c r="AF52" s="796"/>
      <c r="AG52" s="796"/>
      <c r="AH52" s="796"/>
      <c r="AI52" s="796"/>
      <c r="AJ52" s="796"/>
      <c r="AK52" s="796"/>
      <c r="AL52" s="796"/>
      <c r="AM52" s="796"/>
      <c r="AN52" s="796"/>
      <c r="AO52" s="796"/>
      <c r="AP52" s="796"/>
      <c r="AQ52" s="796"/>
      <c r="AR52" s="796"/>
      <c r="AS52" s="796"/>
      <c r="AT52" s="796"/>
      <c r="AU52" s="796"/>
      <c r="AV52" s="796"/>
      <c r="AW52" s="796"/>
      <c r="AX52" s="796"/>
      <c r="AY52" s="796"/>
      <c r="AZ52" s="796"/>
      <c r="BA52" s="796"/>
      <c r="BB52" s="796"/>
      <c r="BC52" s="796"/>
      <c r="BD52" s="796"/>
      <c r="BE52" s="796"/>
      <c r="BF52" s="796"/>
      <c r="BG52" s="796"/>
      <c r="BH52" s="796"/>
      <c r="BI52" s="796"/>
      <c r="BJ52" s="796"/>
      <c r="BK52" s="796"/>
      <c r="BL52" s="796"/>
      <c r="BM52" s="796"/>
      <c r="BN52" s="796"/>
      <c r="BO52" s="796"/>
      <c r="BP52" s="796"/>
      <c r="BQ52" s="796"/>
      <c r="BR52" s="796"/>
      <c r="BS52" s="796"/>
      <c r="BT52" s="796"/>
      <c r="BU52" s="797"/>
    </row>
    <row r="53" spans="3:73" ht="18" customHeight="1">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795"/>
      <c r="AE53" s="796"/>
      <c r="AF53" s="796"/>
      <c r="AG53" s="796"/>
      <c r="AH53" s="796"/>
      <c r="AI53" s="796"/>
      <c r="AJ53" s="796"/>
      <c r="AK53" s="796"/>
      <c r="AL53" s="796"/>
      <c r="AM53" s="796"/>
      <c r="AN53" s="796"/>
      <c r="AO53" s="796"/>
      <c r="AP53" s="796"/>
      <c r="AQ53" s="796"/>
      <c r="AR53" s="796"/>
      <c r="AS53" s="796"/>
      <c r="AT53" s="796"/>
      <c r="AU53" s="796"/>
      <c r="AV53" s="796"/>
      <c r="AW53" s="796"/>
      <c r="AX53" s="796"/>
      <c r="AY53" s="796"/>
      <c r="AZ53" s="796"/>
      <c r="BA53" s="796"/>
      <c r="BB53" s="796"/>
      <c r="BC53" s="796"/>
      <c r="BD53" s="796"/>
      <c r="BE53" s="796"/>
      <c r="BF53" s="796"/>
      <c r="BG53" s="796"/>
      <c r="BH53" s="796"/>
      <c r="BI53" s="796"/>
      <c r="BJ53" s="796"/>
      <c r="BK53" s="796"/>
      <c r="BL53" s="796"/>
      <c r="BM53" s="796"/>
      <c r="BN53" s="796"/>
      <c r="BO53" s="796"/>
      <c r="BP53" s="796"/>
      <c r="BQ53" s="796"/>
      <c r="BR53" s="796"/>
      <c r="BS53" s="796"/>
      <c r="BT53" s="796"/>
      <c r="BU53" s="797"/>
    </row>
    <row r="54" spans="3:73" ht="18" customHeight="1">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795"/>
      <c r="AE54" s="796"/>
      <c r="AF54" s="796"/>
      <c r="AG54" s="796"/>
      <c r="AH54" s="796"/>
      <c r="AI54" s="796"/>
      <c r="AJ54" s="796"/>
      <c r="AK54" s="796"/>
      <c r="AL54" s="796"/>
      <c r="AM54" s="796"/>
      <c r="AN54" s="796"/>
      <c r="AO54" s="796"/>
      <c r="AP54" s="796"/>
      <c r="AQ54" s="796"/>
      <c r="AR54" s="796"/>
      <c r="AS54" s="796"/>
      <c r="AT54" s="796"/>
      <c r="AU54" s="796"/>
      <c r="AV54" s="796"/>
      <c r="AW54" s="796"/>
      <c r="AX54" s="796"/>
      <c r="AY54" s="796"/>
      <c r="AZ54" s="796"/>
      <c r="BA54" s="796"/>
      <c r="BB54" s="796"/>
      <c r="BC54" s="796"/>
      <c r="BD54" s="796"/>
      <c r="BE54" s="796"/>
      <c r="BF54" s="796"/>
      <c r="BG54" s="796"/>
      <c r="BH54" s="796"/>
      <c r="BI54" s="796"/>
      <c r="BJ54" s="796"/>
      <c r="BK54" s="796"/>
      <c r="BL54" s="796"/>
      <c r="BM54" s="796"/>
      <c r="BN54" s="796"/>
      <c r="BO54" s="796"/>
      <c r="BP54" s="796"/>
      <c r="BQ54" s="796"/>
      <c r="BR54" s="796"/>
      <c r="BS54" s="796"/>
      <c r="BT54" s="796"/>
      <c r="BU54" s="797"/>
    </row>
    <row r="55" spans="3:73" ht="18" customHeight="1">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795"/>
      <c r="AE55" s="796"/>
      <c r="AF55" s="796"/>
      <c r="AG55" s="796"/>
      <c r="AH55" s="796"/>
      <c r="AI55" s="796"/>
      <c r="AJ55" s="796"/>
      <c r="AK55" s="796"/>
      <c r="AL55" s="796"/>
      <c r="AM55" s="796"/>
      <c r="AN55" s="796"/>
      <c r="AO55" s="796"/>
      <c r="AP55" s="796"/>
      <c r="AQ55" s="796"/>
      <c r="AR55" s="796"/>
      <c r="AS55" s="796"/>
      <c r="AT55" s="796"/>
      <c r="AU55" s="796"/>
      <c r="AV55" s="796"/>
      <c r="AW55" s="796"/>
      <c r="AX55" s="796"/>
      <c r="AY55" s="796"/>
      <c r="AZ55" s="796"/>
      <c r="BA55" s="796"/>
      <c r="BB55" s="796"/>
      <c r="BC55" s="796"/>
      <c r="BD55" s="796"/>
      <c r="BE55" s="796"/>
      <c r="BF55" s="796"/>
      <c r="BG55" s="796"/>
      <c r="BH55" s="796"/>
      <c r="BI55" s="796"/>
      <c r="BJ55" s="796"/>
      <c r="BK55" s="796"/>
      <c r="BL55" s="796"/>
      <c r="BM55" s="796"/>
      <c r="BN55" s="796"/>
      <c r="BO55" s="796"/>
      <c r="BP55" s="796"/>
      <c r="BQ55" s="796"/>
      <c r="BR55" s="796"/>
      <c r="BS55" s="796"/>
      <c r="BT55" s="796"/>
      <c r="BU55" s="797"/>
    </row>
    <row r="56" spans="3:73" ht="18" customHeight="1">
      <c r="C56" s="336"/>
      <c r="D56" s="337"/>
      <c r="E56" s="337"/>
      <c r="F56" s="337"/>
      <c r="G56" s="337"/>
      <c r="H56" s="337"/>
      <c r="I56" s="337"/>
      <c r="J56" s="337"/>
      <c r="K56" s="338"/>
      <c r="L56" s="336"/>
      <c r="M56" s="337"/>
      <c r="N56" s="337"/>
      <c r="O56" s="337"/>
      <c r="P56" s="337"/>
      <c r="Q56" s="337"/>
      <c r="R56" s="337"/>
      <c r="S56" s="337"/>
      <c r="T56" s="337"/>
      <c r="U56" s="337"/>
      <c r="V56" s="338"/>
      <c r="W56" s="336"/>
      <c r="X56" s="337"/>
      <c r="Y56" s="337"/>
      <c r="Z56" s="337"/>
      <c r="AA56" s="337"/>
      <c r="AB56" s="337"/>
      <c r="AC56" s="338"/>
      <c r="AD56" s="795"/>
      <c r="AE56" s="796"/>
      <c r="AF56" s="796"/>
      <c r="AG56" s="796"/>
      <c r="AH56" s="796"/>
      <c r="AI56" s="796"/>
      <c r="AJ56" s="796"/>
      <c r="AK56" s="796"/>
      <c r="AL56" s="796"/>
      <c r="AM56" s="796"/>
      <c r="AN56" s="796"/>
      <c r="AO56" s="796"/>
      <c r="AP56" s="796"/>
      <c r="AQ56" s="796"/>
      <c r="AR56" s="796"/>
      <c r="AS56" s="796"/>
      <c r="AT56" s="796"/>
      <c r="AU56" s="796"/>
      <c r="AV56" s="796"/>
      <c r="AW56" s="796"/>
      <c r="AX56" s="796"/>
      <c r="AY56" s="796"/>
      <c r="AZ56" s="796"/>
      <c r="BA56" s="796"/>
      <c r="BB56" s="796"/>
      <c r="BC56" s="796"/>
      <c r="BD56" s="796"/>
      <c r="BE56" s="796"/>
      <c r="BF56" s="796"/>
      <c r="BG56" s="796"/>
      <c r="BH56" s="796"/>
      <c r="BI56" s="796"/>
      <c r="BJ56" s="796"/>
      <c r="BK56" s="796"/>
      <c r="BL56" s="796"/>
      <c r="BM56" s="796"/>
      <c r="BN56" s="796"/>
      <c r="BO56" s="796"/>
      <c r="BP56" s="796"/>
      <c r="BQ56" s="796"/>
      <c r="BR56" s="796"/>
      <c r="BS56" s="796"/>
      <c r="BT56" s="796"/>
      <c r="BU56" s="797"/>
    </row>
    <row r="57" spans="3:73" ht="18" customHeight="1">
      <c r="C57" s="10" t="s">
        <v>369</v>
      </c>
      <c r="D57" s="10"/>
      <c r="E57" s="17"/>
      <c r="F57" s="1218" t="s">
        <v>214</v>
      </c>
      <c r="G57" s="622"/>
      <c r="H57" s="622"/>
      <c r="I57" s="622"/>
      <c r="J57" s="622"/>
      <c r="K57" s="622"/>
      <c r="L57" s="622"/>
      <c r="M57" s="622"/>
      <c r="N57" s="622"/>
      <c r="O57" s="622"/>
      <c r="P57" s="622"/>
      <c r="Q57" s="622"/>
      <c r="R57" s="622"/>
      <c r="S57" s="622"/>
      <c r="T57" s="622"/>
      <c r="U57" s="622"/>
      <c r="V57" s="622"/>
      <c r="W57" s="622"/>
      <c r="X57" s="622"/>
      <c r="Y57" s="622"/>
      <c r="Z57" s="622"/>
      <c r="AA57" s="622"/>
      <c r="AB57" s="622"/>
      <c r="AC57" s="622"/>
      <c r="AD57" s="622"/>
      <c r="AE57" s="622"/>
      <c r="AF57" s="622"/>
      <c r="AG57" s="622"/>
      <c r="AH57" s="622"/>
      <c r="AI57" s="622"/>
      <c r="AJ57" s="622"/>
      <c r="AK57" s="622"/>
      <c r="AL57" s="622"/>
      <c r="AM57" s="622"/>
      <c r="AN57" s="622"/>
      <c r="AO57" s="622"/>
      <c r="AP57" s="622"/>
      <c r="AQ57" s="622"/>
      <c r="AR57" s="622"/>
      <c r="AS57" s="622"/>
      <c r="AT57" s="622"/>
      <c r="AU57" s="622"/>
      <c r="AV57" s="622"/>
      <c r="AW57" s="622"/>
      <c r="AX57" s="622"/>
      <c r="AY57" s="622"/>
      <c r="AZ57" s="622"/>
      <c r="BA57" s="622"/>
      <c r="BB57" s="622"/>
      <c r="BC57" s="622"/>
      <c r="BD57" s="622"/>
      <c r="BE57" s="622"/>
      <c r="BF57" s="622"/>
      <c r="BG57" s="622"/>
      <c r="BH57" s="622"/>
      <c r="BI57" s="622"/>
      <c r="BJ57" s="622"/>
      <c r="BK57" s="622"/>
      <c r="BL57" s="622"/>
      <c r="BM57" s="622"/>
      <c r="BN57" s="622"/>
      <c r="BO57" s="622"/>
      <c r="BP57" s="622"/>
      <c r="BQ57" s="622"/>
      <c r="BR57" s="622"/>
      <c r="BS57" s="622"/>
      <c r="BT57" s="622"/>
      <c r="BU57" s="622"/>
    </row>
    <row r="58" spans="3:73" ht="18" customHeight="1">
      <c r="C58" s="10"/>
      <c r="D58" s="10"/>
      <c r="E58" s="17"/>
      <c r="F58" s="1218" t="s">
        <v>374</v>
      </c>
      <c r="G58" s="622"/>
      <c r="H58" s="622"/>
      <c r="I58" s="622"/>
      <c r="J58" s="622"/>
      <c r="K58" s="622"/>
      <c r="L58" s="622"/>
      <c r="M58" s="622"/>
      <c r="N58" s="622"/>
      <c r="O58" s="622"/>
      <c r="P58" s="622"/>
      <c r="Q58" s="622"/>
      <c r="R58" s="622"/>
      <c r="S58" s="622"/>
      <c r="T58" s="622"/>
      <c r="U58" s="622"/>
      <c r="V58" s="622"/>
      <c r="W58" s="622"/>
      <c r="X58" s="622"/>
      <c r="Y58" s="622"/>
      <c r="Z58" s="622"/>
      <c r="AA58" s="622"/>
      <c r="AB58" s="622"/>
      <c r="AC58" s="622"/>
      <c r="AD58" s="622"/>
      <c r="AE58" s="622"/>
      <c r="AF58" s="622"/>
      <c r="AG58" s="622"/>
      <c r="AH58" s="622"/>
      <c r="AI58" s="622"/>
      <c r="AJ58" s="622"/>
      <c r="AK58" s="622"/>
      <c r="AL58" s="622"/>
      <c r="AM58" s="622"/>
      <c r="AN58" s="622"/>
      <c r="AO58" s="622"/>
      <c r="AP58" s="622"/>
      <c r="AQ58" s="622"/>
      <c r="AR58" s="622"/>
      <c r="AS58" s="622"/>
      <c r="AT58" s="622"/>
      <c r="AU58" s="622"/>
      <c r="AV58" s="622"/>
      <c r="AW58" s="622"/>
      <c r="AX58" s="622"/>
      <c r="AY58" s="622"/>
      <c r="AZ58" s="622"/>
      <c r="BA58" s="622"/>
      <c r="BB58" s="622"/>
      <c r="BC58" s="622"/>
      <c r="BD58" s="622"/>
      <c r="BE58" s="622"/>
      <c r="BF58" s="622"/>
      <c r="BG58" s="622"/>
      <c r="BH58" s="622"/>
      <c r="BI58" s="622"/>
      <c r="BJ58" s="622"/>
      <c r="BK58" s="622"/>
      <c r="BL58" s="622"/>
      <c r="BM58" s="622"/>
      <c r="BN58" s="622"/>
      <c r="BO58" s="622"/>
      <c r="BP58" s="622"/>
      <c r="BQ58" s="622"/>
      <c r="BR58" s="622"/>
      <c r="BS58" s="622"/>
      <c r="BT58" s="622"/>
      <c r="BU58" s="622"/>
    </row>
    <row r="59" spans="3:73" ht="18" customHeight="1">
      <c r="C59" s="10"/>
      <c r="D59" s="10"/>
      <c r="E59" s="17"/>
      <c r="F59" s="1268" t="s">
        <v>39</v>
      </c>
      <c r="G59" s="1268"/>
      <c r="H59" s="1268"/>
      <c r="I59" s="1268"/>
      <c r="J59" s="1268"/>
      <c r="K59" s="1268"/>
      <c r="L59" s="1268"/>
      <c r="M59" s="1268"/>
      <c r="N59" s="1268"/>
      <c r="O59" s="1268"/>
      <c r="P59" s="1268"/>
      <c r="Q59" s="1268"/>
      <c r="R59" s="1268"/>
      <c r="S59" s="1268"/>
      <c r="T59" s="1268"/>
      <c r="U59" s="1268"/>
      <c r="V59" s="1268"/>
      <c r="W59" s="1268"/>
      <c r="X59" s="1268"/>
      <c r="Y59" s="1268"/>
      <c r="Z59" s="1268"/>
      <c r="AA59" s="1268"/>
      <c r="AB59" s="1268"/>
      <c r="AC59" s="1268"/>
      <c r="AD59" s="1268"/>
      <c r="AE59" s="1268"/>
      <c r="AF59" s="1268"/>
      <c r="AG59" s="1268"/>
      <c r="AH59" s="1268"/>
      <c r="AI59" s="1268"/>
      <c r="AJ59" s="1268"/>
      <c r="AK59" s="1268"/>
      <c r="AL59" s="1268"/>
      <c r="AM59" s="1268"/>
      <c r="AN59" s="1268"/>
      <c r="AO59" s="1268"/>
      <c r="AP59" s="1268"/>
      <c r="AQ59" s="1268"/>
      <c r="AR59" s="1268"/>
      <c r="AS59" s="1268"/>
      <c r="AT59" s="1268"/>
      <c r="AU59" s="1268"/>
      <c r="AV59" s="1268"/>
      <c r="AW59" s="1268"/>
      <c r="AX59" s="1268"/>
      <c r="AY59" s="1268"/>
      <c r="AZ59" s="1268"/>
      <c r="BA59" s="1268"/>
      <c r="BB59" s="1268"/>
      <c r="BC59" s="1268"/>
      <c r="BD59" s="1268"/>
      <c r="BE59" s="1268"/>
      <c r="BF59" s="1268"/>
      <c r="BG59" s="1268"/>
      <c r="BH59" s="1268"/>
      <c r="BI59" s="1268"/>
      <c r="BJ59" s="1268"/>
      <c r="BK59" s="1268"/>
      <c r="BL59" s="1268"/>
      <c r="BM59" s="1268"/>
      <c r="BN59" s="1268"/>
      <c r="BO59" s="1268"/>
      <c r="BP59" s="1268"/>
      <c r="BQ59" s="1268"/>
      <c r="BR59" s="1268"/>
      <c r="BS59" s="1268"/>
      <c r="BT59" s="1268"/>
      <c r="BU59" s="1268"/>
    </row>
    <row r="60" spans="3:73" ht="18" customHeight="1">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row>
    <row r="61" spans="3:73" ht="18" customHeight="1">
      <c r="C61" s="31" t="s">
        <v>375</v>
      </c>
    </row>
    <row r="62" spans="3:73" ht="18" customHeight="1">
      <c r="C62" s="448" t="s">
        <v>376</v>
      </c>
      <c r="D62" s="448"/>
      <c r="E62" s="448"/>
      <c r="F62" s="448"/>
      <c r="G62" s="448"/>
      <c r="H62" s="448"/>
      <c r="I62" s="448"/>
      <c r="J62" s="448"/>
      <c r="K62" s="448"/>
      <c r="L62" s="448"/>
      <c r="M62" s="448"/>
      <c r="N62" s="448" t="s">
        <v>377</v>
      </c>
      <c r="O62" s="448"/>
      <c r="P62" s="448"/>
      <c r="Q62" s="448"/>
      <c r="R62" s="448"/>
      <c r="S62" s="448"/>
      <c r="T62" s="448"/>
      <c r="U62" s="448"/>
      <c r="V62" s="448"/>
      <c r="W62" s="448"/>
      <c r="X62" s="448"/>
      <c r="Y62" s="448"/>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8"/>
      <c r="AW62" s="448"/>
      <c r="AX62" s="448"/>
      <c r="AY62" s="448"/>
      <c r="AZ62" s="448"/>
      <c r="BA62" s="448"/>
      <c r="BB62" s="448"/>
      <c r="BC62" s="448"/>
      <c r="BD62" s="448"/>
      <c r="BE62" s="448"/>
      <c r="BF62" s="448"/>
      <c r="BG62" s="448"/>
      <c r="BH62" s="448"/>
      <c r="BI62" s="448"/>
      <c r="BJ62" s="448"/>
      <c r="BK62" s="448"/>
      <c r="BL62" s="448"/>
      <c r="BM62" s="448"/>
      <c r="BN62" s="448"/>
      <c r="BO62" s="448"/>
      <c r="BP62" s="448"/>
      <c r="BQ62" s="448"/>
      <c r="BR62" s="448"/>
      <c r="BS62" s="448"/>
      <c r="BT62" s="448"/>
      <c r="BU62" s="448"/>
    </row>
    <row r="63" spans="3:73" ht="18" customHeight="1">
      <c r="C63" s="448"/>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8"/>
      <c r="AW63" s="448"/>
      <c r="AX63" s="448"/>
      <c r="AY63" s="448"/>
      <c r="AZ63" s="448"/>
      <c r="BA63" s="448"/>
      <c r="BB63" s="448"/>
      <c r="BC63" s="448"/>
      <c r="BD63" s="448"/>
      <c r="BE63" s="448"/>
      <c r="BF63" s="448"/>
      <c r="BG63" s="448"/>
      <c r="BH63" s="448"/>
      <c r="BI63" s="448"/>
      <c r="BJ63" s="448"/>
      <c r="BK63" s="448"/>
      <c r="BL63" s="448"/>
      <c r="BM63" s="448"/>
      <c r="BN63" s="448"/>
      <c r="BO63" s="448"/>
      <c r="BP63" s="448"/>
      <c r="BQ63" s="448"/>
      <c r="BR63" s="448"/>
      <c r="BS63" s="448"/>
      <c r="BT63" s="448"/>
      <c r="BU63" s="448"/>
    </row>
    <row r="64" spans="3:73" ht="18" customHeight="1">
      <c r="C64" s="448"/>
      <c r="D64" s="448"/>
      <c r="E64" s="448"/>
      <c r="F64" s="448"/>
      <c r="G64" s="448"/>
      <c r="H64" s="448"/>
      <c r="I64" s="448"/>
      <c r="J64" s="448"/>
      <c r="K64" s="448"/>
      <c r="L64" s="448"/>
      <c r="M64" s="448"/>
      <c r="N64" s="1266"/>
      <c r="O64" s="1266"/>
      <c r="P64" s="1266"/>
      <c r="Q64" s="1266"/>
      <c r="R64" s="1266"/>
      <c r="S64" s="1266"/>
      <c r="T64" s="1266"/>
      <c r="U64" s="1266"/>
      <c r="V64" s="1266"/>
      <c r="W64" s="1266"/>
      <c r="X64" s="1266"/>
      <c r="Y64" s="1266"/>
      <c r="Z64" s="1266"/>
      <c r="AA64" s="1266"/>
      <c r="AB64" s="1266"/>
      <c r="AC64" s="1266"/>
      <c r="AD64" s="1266"/>
      <c r="AE64" s="1266"/>
      <c r="AF64" s="1266"/>
      <c r="AG64" s="1266"/>
      <c r="AH64" s="1266"/>
      <c r="AI64" s="1266"/>
      <c r="AJ64" s="1266"/>
      <c r="AK64" s="1266"/>
      <c r="AL64" s="1266"/>
      <c r="AM64" s="1266"/>
      <c r="AN64" s="1266"/>
      <c r="AO64" s="1266"/>
      <c r="AP64" s="1266"/>
      <c r="AQ64" s="1266"/>
      <c r="AR64" s="1266"/>
      <c r="AS64" s="1266"/>
      <c r="AT64" s="1266"/>
      <c r="AU64" s="1266"/>
      <c r="AV64" s="1266"/>
      <c r="AW64" s="1266"/>
      <c r="AX64" s="1266"/>
      <c r="AY64" s="1266"/>
      <c r="AZ64" s="1266"/>
      <c r="BA64" s="1266"/>
      <c r="BB64" s="1266"/>
      <c r="BC64" s="1266"/>
      <c r="BD64" s="1266"/>
      <c r="BE64" s="1266"/>
      <c r="BF64" s="1266"/>
      <c r="BG64" s="1266"/>
      <c r="BH64" s="1266"/>
      <c r="BI64" s="1266"/>
      <c r="BJ64" s="1266"/>
      <c r="BK64" s="1266"/>
      <c r="BL64" s="1266"/>
      <c r="BM64" s="1266"/>
      <c r="BN64" s="1266"/>
      <c r="BO64" s="1266"/>
      <c r="BP64" s="1266"/>
      <c r="BQ64" s="1266"/>
      <c r="BR64" s="1266"/>
      <c r="BS64" s="1266"/>
      <c r="BT64" s="1266"/>
      <c r="BU64" s="1266"/>
    </row>
    <row r="65" spans="2:73" ht="18" customHeight="1">
      <c r="C65" s="448"/>
      <c r="D65" s="448"/>
      <c r="E65" s="448"/>
      <c r="F65" s="448"/>
      <c r="G65" s="448"/>
      <c r="H65" s="448"/>
      <c r="I65" s="448"/>
      <c r="J65" s="448"/>
      <c r="K65" s="448"/>
      <c r="L65" s="448"/>
      <c r="M65" s="448"/>
      <c r="N65" s="1266"/>
      <c r="O65" s="1266"/>
      <c r="P65" s="1266"/>
      <c r="Q65" s="1266"/>
      <c r="R65" s="1266"/>
      <c r="S65" s="1266"/>
      <c r="T65" s="1266"/>
      <c r="U65" s="1266"/>
      <c r="V65" s="1266"/>
      <c r="W65" s="1266"/>
      <c r="X65" s="1266"/>
      <c r="Y65" s="1266"/>
      <c r="Z65" s="1266"/>
      <c r="AA65" s="1266"/>
      <c r="AB65" s="1266"/>
      <c r="AC65" s="1266"/>
      <c r="AD65" s="1266"/>
      <c r="AE65" s="1266"/>
      <c r="AF65" s="1266"/>
      <c r="AG65" s="1266"/>
      <c r="AH65" s="1266"/>
      <c r="AI65" s="1266"/>
      <c r="AJ65" s="1266"/>
      <c r="AK65" s="1266"/>
      <c r="AL65" s="1266"/>
      <c r="AM65" s="1266"/>
      <c r="AN65" s="1266"/>
      <c r="AO65" s="1266"/>
      <c r="AP65" s="1266"/>
      <c r="AQ65" s="1266"/>
      <c r="AR65" s="1266"/>
      <c r="AS65" s="1266"/>
      <c r="AT65" s="1266"/>
      <c r="AU65" s="1266"/>
      <c r="AV65" s="1266"/>
      <c r="AW65" s="1266"/>
      <c r="AX65" s="1266"/>
      <c r="AY65" s="1266"/>
      <c r="AZ65" s="1266"/>
      <c r="BA65" s="1266"/>
      <c r="BB65" s="1266"/>
      <c r="BC65" s="1266"/>
      <c r="BD65" s="1266"/>
      <c r="BE65" s="1266"/>
      <c r="BF65" s="1266"/>
      <c r="BG65" s="1266"/>
      <c r="BH65" s="1266"/>
      <c r="BI65" s="1266"/>
      <c r="BJ65" s="1266"/>
      <c r="BK65" s="1266"/>
      <c r="BL65" s="1266"/>
      <c r="BM65" s="1266"/>
      <c r="BN65" s="1266"/>
      <c r="BO65" s="1266"/>
      <c r="BP65" s="1266"/>
      <c r="BQ65" s="1266"/>
      <c r="BR65" s="1266"/>
      <c r="BS65" s="1266"/>
      <c r="BT65" s="1266"/>
      <c r="BU65" s="1266"/>
    </row>
    <row r="66" spans="2:73" ht="18" customHeight="1">
      <c r="C66" s="448"/>
      <c r="D66" s="448"/>
      <c r="E66" s="448"/>
      <c r="F66" s="448"/>
      <c r="G66" s="448"/>
      <c r="H66" s="448"/>
      <c r="I66" s="448"/>
      <c r="J66" s="448"/>
      <c r="K66" s="448"/>
      <c r="L66" s="448"/>
      <c r="M66" s="448"/>
      <c r="N66" s="1266"/>
      <c r="O66" s="1266"/>
      <c r="P66" s="1266"/>
      <c r="Q66" s="1266"/>
      <c r="R66" s="1266"/>
      <c r="S66" s="1266"/>
      <c r="T66" s="1266"/>
      <c r="U66" s="1266"/>
      <c r="V66" s="1266"/>
      <c r="W66" s="1266"/>
      <c r="X66" s="1266"/>
      <c r="Y66" s="1266"/>
      <c r="Z66" s="1266"/>
      <c r="AA66" s="1266"/>
      <c r="AB66" s="1266"/>
      <c r="AC66" s="1266"/>
      <c r="AD66" s="1266"/>
      <c r="AE66" s="1266"/>
      <c r="AF66" s="1266"/>
      <c r="AG66" s="1266"/>
      <c r="AH66" s="1266"/>
      <c r="AI66" s="1266"/>
      <c r="AJ66" s="1266"/>
      <c r="AK66" s="1266"/>
      <c r="AL66" s="1266"/>
      <c r="AM66" s="1266"/>
      <c r="AN66" s="1266"/>
      <c r="AO66" s="1266"/>
      <c r="AP66" s="1266"/>
      <c r="AQ66" s="1266"/>
      <c r="AR66" s="1266"/>
      <c r="AS66" s="1266"/>
      <c r="AT66" s="1266"/>
      <c r="AU66" s="1266"/>
      <c r="AV66" s="1266"/>
      <c r="AW66" s="1266"/>
      <c r="AX66" s="1266"/>
      <c r="AY66" s="1266"/>
      <c r="AZ66" s="1266"/>
      <c r="BA66" s="1266"/>
      <c r="BB66" s="1266"/>
      <c r="BC66" s="1266"/>
      <c r="BD66" s="1266"/>
      <c r="BE66" s="1266"/>
      <c r="BF66" s="1266"/>
      <c r="BG66" s="1266"/>
      <c r="BH66" s="1266"/>
      <c r="BI66" s="1266"/>
      <c r="BJ66" s="1266"/>
      <c r="BK66" s="1266"/>
      <c r="BL66" s="1266"/>
      <c r="BM66" s="1266"/>
      <c r="BN66" s="1266"/>
      <c r="BO66" s="1266"/>
      <c r="BP66" s="1266"/>
      <c r="BQ66" s="1266"/>
      <c r="BR66" s="1266"/>
      <c r="BS66" s="1266"/>
      <c r="BT66" s="1266"/>
      <c r="BU66" s="1266"/>
    </row>
    <row r="67" spans="2:73" ht="18" customHeight="1">
      <c r="C67" s="448"/>
      <c r="D67" s="448"/>
      <c r="E67" s="448"/>
      <c r="F67" s="448"/>
      <c r="G67" s="448"/>
      <c r="H67" s="448"/>
      <c r="I67" s="448"/>
      <c r="J67" s="448"/>
      <c r="K67" s="448"/>
      <c r="L67" s="448"/>
      <c r="M67" s="448"/>
      <c r="N67" s="1266"/>
      <c r="O67" s="1266"/>
      <c r="P67" s="1266"/>
      <c r="Q67" s="1266"/>
      <c r="R67" s="1266"/>
      <c r="S67" s="1266"/>
      <c r="T67" s="1266"/>
      <c r="U67" s="1266"/>
      <c r="V67" s="1266"/>
      <c r="W67" s="1266"/>
      <c r="X67" s="1266"/>
      <c r="Y67" s="1266"/>
      <c r="Z67" s="1266"/>
      <c r="AA67" s="1266"/>
      <c r="AB67" s="1266"/>
      <c r="AC67" s="1266"/>
      <c r="AD67" s="1266"/>
      <c r="AE67" s="1266"/>
      <c r="AF67" s="1266"/>
      <c r="AG67" s="1266"/>
      <c r="AH67" s="1266"/>
      <c r="AI67" s="1266"/>
      <c r="AJ67" s="1266"/>
      <c r="AK67" s="1266"/>
      <c r="AL67" s="1266"/>
      <c r="AM67" s="1266"/>
      <c r="AN67" s="1266"/>
      <c r="AO67" s="1266"/>
      <c r="AP67" s="1266"/>
      <c r="AQ67" s="1266"/>
      <c r="AR67" s="1266"/>
      <c r="AS67" s="1266"/>
      <c r="AT67" s="1266"/>
      <c r="AU67" s="1266"/>
      <c r="AV67" s="1266"/>
      <c r="AW67" s="1266"/>
      <c r="AX67" s="1266"/>
      <c r="AY67" s="1266"/>
      <c r="AZ67" s="1266"/>
      <c r="BA67" s="1266"/>
      <c r="BB67" s="1266"/>
      <c r="BC67" s="1266"/>
      <c r="BD67" s="1266"/>
      <c r="BE67" s="1266"/>
      <c r="BF67" s="1266"/>
      <c r="BG67" s="1266"/>
      <c r="BH67" s="1266"/>
      <c r="BI67" s="1266"/>
      <c r="BJ67" s="1266"/>
      <c r="BK67" s="1266"/>
      <c r="BL67" s="1266"/>
      <c r="BM67" s="1266"/>
      <c r="BN67" s="1266"/>
      <c r="BO67" s="1266"/>
      <c r="BP67" s="1266"/>
      <c r="BQ67" s="1266"/>
      <c r="BR67" s="1266"/>
      <c r="BS67" s="1266"/>
      <c r="BT67" s="1266"/>
      <c r="BU67" s="1266"/>
    </row>
    <row r="68" spans="2:73" ht="18" customHeight="1">
      <c r="C68" s="448"/>
      <c r="D68" s="448"/>
      <c r="E68" s="448"/>
      <c r="F68" s="448"/>
      <c r="G68" s="448"/>
      <c r="H68" s="448"/>
      <c r="I68" s="448"/>
      <c r="J68" s="448"/>
      <c r="K68" s="448"/>
      <c r="L68" s="448"/>
      <c r="M68" s="448"/>
      <c r="N68" s="1266"/>
      <c r="O68" s="1266"/>
      <c r="P68" s="1266"/>
      <c r="Q68" s="1266"/>
      <c r="R68" s="1266"/>
      <c r="S68" s="1266"/>
      <c r="T68" s="1266"/>
      <c r="U68" s="1266"/>
      <c r="V68" s="1266"/>
      <c r="W68" s="1266"/>
      <c r="X68" s="1266"/>
      <c r="Y68" s="1266"/>
      <c r="Z68" s="1266"/>
      <c r="AA68" s="1266"/>
      <c r="AB68" s="1266"/>
      <c r="AC68" s="1266"/>
      <c r="AD68" s="1266"/>
      <c r="AE68" s="1266"/>
      <c r="AF68" s="1266"/>
      <c r="AG68" s="1266"/>
      <c r="AH68" s="1266"/>
      <c r="AI68" s="1266"/>
      <c r="AJ68" s="1266"/>
      <c r="AK68" s="1266"/>
      <c r="AL68" s="1266"/>
      <c r="AM68" s="1266"/>
      <c r="AN68" s="1266"/>
      <c r="AO68" s="1266"/>
      <c r="AP68" s="1266"/>
      <c r="AQ68" s="1266"/>
      <c r="AR68" s="1266"/>
      <c r="AS68" s="1266"/>
      <c r="AT68" s="1266"/>
      <c r="AU68" s="1266"/>
      <c r="AV68" s="1266"/>
      <c r="AW68" s="1266"/>
      <c r="AX68" s="1266"/>
      <c r="AY68" s="1266"/>
      <c r="AZ68" s="1266"/>
      <c r="BA68" s="1266"/>
      <c r="BB68" s="1266"/>
      <c r="BC68" s="1266"/>
      <c r="BD68" s="1266"/>
      <c r="BE68" s="1266"/>
      <c r="BF68" s="1266"/>
      <c r="BG68" s="1266"/>
      <c r="BH68" s="1266"/>
      <c r="BI68" s="1266"/>
      <c r="BJ68" s="1266"/>
      <c r="BK68" s="1266"/>
      <c r="BL68" s="1266"/>
      <c r="BM68" s="1266"/>
      <c r="BN68" s="1266"/>
      <c r="BO68" s="1266"/>
      <c r="BP68" s="1266"/>
      <c r="BQ68" s="1266"/>
      <c r="BR68" s="1266"/>
      <c r="BS68" s="1266"/>
      <c r="BT68" s="1266"/>
      <c r="BU68" s="1266"/>
    </row>
    <row r="69" spans="2:73" ht="18" customHeight="1">
      <c r="C69" s="448"/>
      <c r="D69" s="448"/>
      <c r="E69" s="448"/>
      <c r="F69" s="448"/>
      <c r="G69" s="448"/>
      <c r="H69" s="448"/>
      <c r="I69" s="448"/>
      <c r="J69" s="448"/>
      <c r="K69" s="448"/>
      <c r="L69" s="448"/>
      <c r="M69" s="448"/>
      <c r="N69" s="1266"/>
      <c r="O69" s="1266"/>
      <c r="P69" s="1266"/>
      <c r="Q69" s="1266"/>
      <c r="R69" s="1266"/>
      <c r="S69" s="1266"/>
      <c r="T69" s="1266"/>
      <c r="U69" s="1266"/>
      <c r="V69" s="1266"/>
      <c r="W69" s="1266"/>
      <c r="X69" s="1266"/>
      <c r="Y69" s="1266"/>
      <c r="Z69" s="1266"/>
      <c r="AA69" s="1266"/>
      <c r="AB69" s="1266"/>
      <c r="AC69" s="1266"/>
      <c r="AD69" s="1266"/>
      <c r="AE69" s="1266"/>
      <c r="AF69" s="1266"/>
      <c r="AG69" s="1266"/>
      <c r="AH69" s="1266"/>
      <c r="AI69" s="1266"/>
      <c r="AJ69" s="1266"/>
      <c r="AK69" s="1266"/>
      <c r="AL69" s="1266"/>
      <c r="AM69" s="1266"/>
      <c r="AN69" s="1266"/>
      <c r="AO69" s="1266"/>
      <c r="AP69" s="1266"/>
      <c r="AQ69" s="1266"/>
      <c r="AR69" s="1266"/>
      <c r="AS69" s="1266"/>
      <c r="AT69" s="1266"/>
      <c r="AU69" s="1266"/>
      <c r="AV69" s="1266"/>
      <c r="AW69" s="1266"/>
      <c r="AX69" s="1266"/>
      <c r="AY69" s="1266"/>
      <c r="AZ69" s="1266"/>
      <c r="BA69" s="1266"/>
      <c r="BB69" s="1266"/>
      <c r="BC69" s="1266"/>
      <c r="BD69" s="1266"/>
      <c r="BE69" s="1266"/>
      <c r="BF69" s="1266"/>
      <c r="BG69" s="1266"/>
      <c r="BH69" s="1266"/>
      <c r="BI69" s="1266"/>
      <c r="BJ69" s="1266"/>
      <c r="BK69" s="1266"/>
      <c r="BL69" s="1266"/>
      <c r="BM69" s="1266"/>
      <c r="BN69" s="1266"/>
      <c r="BO69" s="1266"/>
      <c r="BP69" s="1266"/>
      <c r="BQ69" s="1266"/>
      <c r="BR69" s="1266"/>
      <c r="BS69" s="1266"/>
      <c r="BT69" s="1266"/>
      <c r="BU69" s="1266"/>
    </row>
    <row r="70" spans="2:73" ht="60" customHeight="1"/>
    <row r="71" spans="2:73" ht="18" customHeight="1">
      <c r="C71" s="309" t="s">
        <v>671</v>
      </c>
    </row>
    <row r="72" spans="2:73" ht="30" customHeight="1">
      <c r="B72" s="5"/>
      <c r="C72" s="503" t="s">
        <v>385</v>
      </c>
      <c r="D72" s="504"/>
      <c r="E72" s="504"/>
      <c r="F72" s="504"/>
      <c r="G72" s="504"/>
      <c r="H72" s="504"/>
      <c r="I72" s="504"/>
      <c r="J72" s="505"/>
      <c r="K72" s="448" t="s">
        <v>386</v>
      </c>
      <c r="L72" s="448"/>
      <c r="M72" s="448"/>
      <c r="N72" s="448"/>
      <c r="O72" s="448"/>
      <c r="P72" s="448"/>
      <c r="Q72" s="448"/>
      <c r="R72" s="448"/>
      <c r="S72" s="448"/>
      <c r="T72" s="448"/>
      <c r="U72" s="448"/>
      <c r="V72" s="448"/>
      <c r="W72" s="448"/>
      <c r="X72" s="448"/>
      <c r="Y72" s="448"/>
      <c r="Z72" s="448"/>
      <c r="AA72" s="1267"/>
      <c r="AB72" s="756" t="s">
        <v>183</v>
      </c>
      <c r="AC72" s="756"/>
      <c r="AD72" s="756"/>
      <c r="AE72" s="756"/>
      <c r="AF72" s="756"/>
      <c r="AG72" s="756"/>
      <c r="AH72" s="756"/>
      <c r="AI72" s="756"/>
      <c r="AJ72" s="756"/>
      <c r="AK72" s="756"/>
      <c r="AL72" s="756"/>
      <c r="AM72" s="756"/>
      <c r="AN72" s="756"/>
      <c r="AO72" s="756"/>
      <c r="AP72" s="756"/>
      <c r="AQ72" s="756"/>
      <c r="AR72" s="756"/>
      <c r="AS72" s="756"/>
      <c r="AT72" s="756"/>
      <c r="AU72" s="756"/>
      <c r="AV72" s="756"/>
      <c r="AW72" s="756"/>
      <c r="AX72" s="756"/>
      <c r="AY72" s="756"/>
      <c r="AZ72" s="756"/>
      <c r="BA72" s="756"/>
      <c r="BB72" s="756"/>
      <c r="BC72" s="756"/>
      <c r="BD72" s="756"/>
      <c r="BE72" s="756"/>
      <c r="BF72" s="756"/>
      <c r="BG72" s="756"/>
      <c r="BH72" s="756"/>
      <c r="BI72" s="444"/>
      <c r="BJ72" s="755" t="s">
        <v>387</v>
      </c>
      <c r="BK72" s="448"/>
      <c r="BL72" s="448"/>
      <c r="BM72" s="448"/>
      <c r="BN72" s="448"/>
      <c r="BO72" s="448"/>
      <c r="BP72" s="448"/>
      <c r="BQ72" s="448"/>
      <c r="BR72" s="448"/>
      <c r="BS72" s="448"/>
      <c r="BT72" s="448"/>
      <c r="BU72" s="448"/>
    </row>
    <row r="73" spans="2:73" ht="30" customHeight="1">
      <c r="B73" s="5"/>
      <c r="C73" s="509"/>
      <c r="D73" s="510"/>
      <c r="E73" s="510"/>
      <c r="F73" s="510"/>
      <c r="G73" s="510"/>
      <c r="H73" s="510"/>
      <c r="I73" s="510"/>
      <c r="J73" s="511"/>
      <c r="K73" s="448"/>
      <c r="L73" s="448"/>
      <c r="M73" s="448"/>
      <c r="N73" s="448"/>
      <c r="O73" s="448"/>
      <c r="P73" s="448"/>
      <c r="Q73" s="448"/>
      <c r="R73" s="448"/>
      <c r="S73" s="448"/>
      <c r="T73" s="448"/>
      <c r="U73" s="448"/>
      <c r="V73" s="448"/>
      <c r="W73" s="448"/>
      <c r="X73" s="448"/>
      <c r="Y73" s="448"/>
      <c r="Z73" s="448"/>
      <c r="AA73" s="1267"/>
      <c r="AB73" s="756" t="s">
        <v>388</v>
      </c>
      <c r="AC73" s="756"/>
      <c r="AD73" s="756"/>
      <c r="AE73" s="756"/>
      <c r="AF73" s="756"/>
      <c r="AG73" s="756"/>
      <c r="AH73" s="756"/>
      <c r="AI73" s="756"/>
      <c r="AJ73" s="756"/>
      <c r="AK73" s="756"/>
      <c r="AL73" s="756"/>
      <c r="AM73" s="756"/>
      <c r="AN73" s="756"/>
      <c r="AO73" s="756"/>
      <c r="AP73" s="756"/>
      <c r="AQ73" s="756"/>
      <c r="AR73" s="444"/>
      <c r="AS73" s="443" t="s">
        <v>389</v>
      </c>
      <c r="AT73" s="756"/>
      <c r="AU73" s="756"/>
      <c r="AV73" s="756"/>
      <c r="AW73" s="756"/>
      <c r="AX73" s="756"/>
      <c r="AY73" s="756"/>
      <c r="AZ73" s="756"/>
      <c r="BA73" s="756"/>
      <c r="BB73" s="756"/>
      <c r="BC73" s="756"/>
      <c r="BD73" s="756"/>
      <c r="BE73" s="756"/>
      <c r="BF73" s="756"/>
      <c r="BG73" s="756"/>
      <c r="BH73" s="756"/>
      <c r="BI73" s="444"/>
      <c r="BJ73" s="448"/>
      <c r="BK73" s="448"/>
      <c r="BL73" s="448"/>
      <c r="BM73" s="448"/>
      <c r="BN73" s="448"/>
      <c r="BO73" s="448"/>
      <c r="BP73" s="448"/>
      <c r="BQ73" s="448"/>
      <c r="BR73" s="448"/>
      <c r="BS73" s="448"/>
      <c r="BT73" s="448"/>
      <c r="BU73" s="448"/>
    </row>
    <row r="74" spans="2:73" ht="23.25" customHeight="1">
      <c r="B74" s="5"/>
      <c r="C74" s="755" t="s">
        <v>390</v>
      </c>
      <c r="D74" s="448"/>
      <c r="E74" s="448"/>
      <c r="F74" s="448"/>
      <c r="G74" s="448"/>
      <c r="H74" s="448"/>
      <c r="I74" s="448"/>
      <c r="J74" s="448"/>
      <c r="K74" s="1255"/>
      <c r="L74" s="1256"/>
      <c r="M74" s="1256"/>
      <c r="N74" s="1256"/>
      <c r="O74" s="1256"/>
      <c r="P74" s="1256"/>
      <c r="Q74" s="1256"/>
      <c r="R74" s="1256"/>
      <c r="S74" s="1256"/>
      <c r="T74" s="1256"/>
      <c r="U74" s="1256"/>
      <c r="V74" s="1256"/>
      <c r="W74" s="1256"/>
      <c r="X74" s="1256"/>
      <c r="Y74" s="1256"/>
      <c r="Z74" s="1256"/>
      <c r="AA74" s="1257"/>
      <c r="AB74" s="1258"/>
      <c r="AC74" s="1256"/>
      <c r="AD74" s="1256"/>
      <c r="AE74" s="1256"/>
      <c r="AF74" s="1256"/>
      <c r="AG74" s="1256"/>
      <c r="AH74" s="1256"/>
      <c r="AI74" s="1256"/>
      <c r="AJ74" s="1256"/>
      <c r="AK74" s="1256"/>
      <c r="AL74" s="1256"/>
      <c r="AM74" s="1256"/>
      <c r="AN74" s="1256"/>
      <c r="AO74" s="1256"/>
      <c r="AP74" s="1256"/>
      <c r="AQ74" s="1256"/>
      <c r="AR74" s="1256"/>
      <c r="AS74" s="1255"/>
      <c r="AT74" s="1256"/>
      <c r="AU74" s="1256"/>
      <c r="AV74" s="1256"/>
      <c r="AW74" s="1256"/>
      <c r="AX74" s="1256"/>
      <c r="AY74" s="1256"/>
      <c r="AZ74" s="1256"/>
      <c r="BA74" s="1256"/>
      <c r="BB74" s="1256"/>
      <c r="BC74" s="1256"/>
      <c r="BD74" s="1256"/>
      <c r="BE74" s="1256"/>
      <c r="BF74" s="1256"/>
      <c r="BG74" s="1256"/>
      <c r="BH74" s="1256"/>
      <c r="BI74" s="1256"/>
      <c r="BJ74" s="1255"/>
      <c r="BK74" s="1256"/>
      <c r="BL74" s="1256"/>
      <c r="BM74" s="1256"/>
      <c r="BN74" s="1256"/>
      <c r="BO74" s="1256"/>
      <c r="BP74" s="1256"/>
      <c r="BQ74" s="1256"/>
      <c r="BR74" s="1256"/>
      <c r="BS74" s="1256"/>
      <c r="BT74" s="1256"/>
      <c r="BU74" s="1256"/>
    </row>
    <row r="75" spans="2:73" ht="23.25" customHeight="1">
      <c r="C75" s="448"/>
      <c r="D75" s="448"/>
      <c r="E75" s="448"/>
      <c r="F75" s="448"/>
      <c r="G75" s="448"/>
      <c r="H75" s="448"/>
      <c r="I75" s="448"/>
      <c r="J75" s="448"/>
      <c r="K75" s="1256"/>
      <c r="L75" s="1256"/>
      <c r="M75" s="1256"/>
      <c r="N75" s="1256"/>
      <c r="O75" s="1256"/>
      <c r="P75" s="1256"/>
      <c r="Q75" s="1256"/>
      <c r="R75" s="1256"/>
      <c r="S75" s="1256"/>
      <c r="T75" s="1256"/>
      <c r="U75" s="1256"/>
      <c r="V75" s="1256"/>
      <c r="W75" s="1256"/>
      <c r="X75" s="1256"/>
      <c r="Y75" s="1256"/>
      <c r="Z75" s="1256"/>
      <c r="AA75" s="1257"/>
      <c r="AB75" s="1259"/>
      <c r="AC75" s="1256"/>
      <c r="AD75" s="1256"/>
      <c r="AE75" s="1256"/>
      <c r="AF75" s="1256"/>
      <c r="AG75" s="1256"/>
      <c r="AH75" s="1256"/>
      <c r="AI75" s="1256"/>
      <c r="AJ75" s="1256"/>
      <c r="AK75" s="1256"/>
      <c r="AL75" s="1256"/>
      <c r="AM75" s="1256"/>
      <c r="AN75" s="1256"/>
      <c r="AO75" s="1256"/>
      <c r="AP75" s="1256"/>
      <c r="AQ75" s="1256"/>
      <c r="AR75" s="1256"/>
      <c r="AS75" s="1256"/>
      <c r="AT75" s="1256"/>
      <c r="AU75" s="1256"/>
      <c r="AV75" s="1256"/>
      <c r="AW75" s="1256"/>
      <c r="AX75" s="1256"/>
      <c r="AY75" s="1256"/>
      <c r="AZ75" s="1256"/>
      <c r="BA75" s="1256"/>
      <c r="BB75" s="1256"/>
      <c r="BC75" s="1256"/>
      <c r="BD75" s="1256"/>
      <c r="BE75" s="1256"/>
      <c r="BF75" s="1256"/>
      <c r="BG75" s="1256"/>
      <c r="BH75" s="1256"/>
      <c r="BI75" s="1256"/>
      <c r="BJ75" s="1256"/>
      <c r="BK75" s="1256"/>
      <c r="BL75" s="1256"/>
      <c r="BM75" s="1256"/>
      <c r="BN75" s="1256"/>
      <c r="BO75" s="1256"/>
      <c r="BP75" s="1256"/>
      <c r="BQ75" s="1256"/>
      <c r="BR75" s="1256"/>
      <c r="BS75" s="1256"/>
      <c r="BT75" s="1256"/>
      <c r="BU75" s="1256"/>
    </row>
    <row r="76" spans="2:73" ht="23.25" customHeight="1">
      <c r="C76" s="448"/>
      <c r="D76" s="448"/>
      <c r="E76" s="448"/>
      <c r="F76" s="448"/>
      <c r="G76" s="448"/>
      <c r="H76" s="448"/>
      <c r="I76" s="448"/>
      <c r="J76" s="448"/>
      <c r="K76" s="1256"/>
      <c r="L76" s="1256"/>
      <c r="M76" s="1256"/>
      <c r="N76" s="1256"/>
      <c r="O76" s="1256"/>
      <c r="P76" s="1256"/>
      <c r="Q76" s="1256"/>
      <c r="R76" s="1256"/>
      <c r="S76" s="1256"/>
      <c r="T76" s="1256"/>
      <c r="U76" s="1256"/>
      <c r="V76" s="1256"/>
      <c r="W76" s="1256"/>
      <c r="X76" s="1256"/>
      <c r="Y76" s="1256"/>
      <c r="Z76" s="1256"/>
      <c r="AA76" s="1257"/>
      <c r="AB76" s="1259"/>
      <c r="AC76" s="1256"/>
      <c r="AD76" s="1256"/>
      <c r="AE76" s="1256"/>
      <c r="AF76" s="1256"/>
      <c r="AG76" s="1256"/>
      <c r="AH76" s="1256"/>
      <c r="AI76" s="1256"/>
      <c r="AJ76" s="1256"/>
      <c r="AK76" s="1256"/>
      <c r="AL76" s="1256"/>
      <c r="AM76" s="1256"/>
      <c r="AN76" s="1256"/>
      <c r="AO76" s="1256"/>
      <c r="AP76" s="1256"/>
      <c r="AQ76" s="1256"/>
      <c r="AR76" s="1256"/>
      <c r="AS76" s="1256"/>
      <c r="AT76" s="1256"/>
      <c r="AU76" s="1256"/>
      <c r="AV76" s="1256"/>
      <c r="AW76" s="1256"/>
      <c r="AX76" s="1256"/>
      <c r="AY76" s="1256"/>
      <c r="AZ76" s="1256"/>
      <c r="BA76" s="1256"/>
      <c r="BB76" s="1256"/>
      <c r="BC76" s="1256"/>
      <c r="BD76" s="1256"/>
      <c r="BE76" s="1256"/>
      <c r="BF76" s="1256"/>
      <c r="BG76" s="1256"/>
      <c r="BH76" s="1256"/>
      <c r="BI76" s="1256"/>
      <c r="BJ76" s="1256"/>
      <c r="BK76" s="1256"/>
      <c r="BL76" s="1256"/>
      <c r="BM76" s="1256"/>
      <c r="BN76" s="1256"/>
      <c r="BO76" s="1256"/>
      <c r="BP76" s="1256"/>
      <c r="BQ76" s="1256"/>
      <c r="BR76" s="1256"/>
      <c r="BS76" s="1256"/>
      <c r="BT76" s="1256"/>
      <c r="BU76" s="1256"/>
    </row>
    <row r="77" spans="2:73" ht="23.25" customHeight="1">
      <c r="C77" s="448"/>
      <c r="D77" s="448"/>
      <c r="E77" s="448"/>
      <c r="F77" s="448"/>
      <c r="G77" s="448"/>
      <c r="H77" s="448"/>
      <c r="I77" s="448"/>
      <c r="J77" s="448"/>
      <c r="K77" s="1256"/>
      <c r="L77" s="1256"/>
      <c r="M77" s="1256"/>
      <c r="N77" s="1256"/>
      <c r="O77" s="1256"/>
      <c r="P77" s="1256"/>
      <c r="Q77" s="1256"/>
      <c r="R77" s="1256"/>
      <c r="S77" s="1256"/>
      <c r="T77" s="1256"/>
      <c r="U77" s="1256"/>
      <c r="V77" s="1256"/>
      <c r="W77" s="1256"/>
      <c r="X77" s="1256"/>
      <c r="Y77" s="1256"/>
      <c r="Z77" s="1256"/>
      <c r="AA77" s="1257"/>
      <c r="AB77" s="1259"/>
      <c r="AC77" s="1256"/>
      <c r="AD77" s="1256"/>
      <c r="AE77" s="1256"/>
      <c r="AF77" s="1256"/>
      <c r="AG77" s="1256"/>
      <c r="AH77" s="1256"/>
      <c r="AI77" s="1256"/>
      <c r="AJ77" s="1256"/>
      <c r="AK77" s="1256"/>
      <c r="AL77" s="1256"/>
      <c r="AM77" s="1256"/>
      <c r="AN77" s="1256"/>
      <c r="AO77" s="1256"/>
      <c r="AP77" s="1256"/>
      <c r="AQ77" s="1256"/>
      <c r="AR77" s="1256"/>
      <c r="AS77" s="1256"/>
      <c r="AT77" s="1256"/>
      <c r="AU77" s="1256"/>
      <c r="AV77" s="1256"/>
      <c r="AW77" s="1256"/>
      <c r="AX77" s="1256"/>
      <c r="AY77" s="1256"/>
      <c r="AZ77" s="1256"/>
      <c r="BA77" s="1256"/>
      <c r="BB77" s="1256"/>
      <c r="BC77" s="1256"/>
      <c r="BD77" s="1256"/>
      <c r="BE77" s="1256"/>
      <c r="BF77" s="1256"/>
      <c r="BG77" s="1256"/>
      <c r="BH77" s="1256"/>
      <c r="BI77" s="1256"/>
      <c r="BJ77" s="1256"/>
      <c r="BK77" s="1256"/>
      <c r="BL77" s="1256"/>
      <c r="BM77" s="1256"/>
      <c r="BN77" s="1256"/>
      <c r="BO77" s="1256"/>
      <c r="BP77" s="1256"/>
      <c r="BQ77" s="1256"/>
      <c r="BR77" s="1256"/>
      <c r="BS77" s="1256"/>
      <c r="BT77" s="1256"/>
      <c r="BU77" s="1256"/>
    </row>
    <row r="78" spans="2:73" ht="23.25" customHeight="1">
      <c r="C78" s="448"/>
      <c r="D78" s="448"/>
      <c r="E78" s="448"/>
      <c r="F78" s="448"/>
      <c r="G78" s="448"/>
      <c r="H78" s="448"/>
      <c r="I78" s="448"/>
      <c r="J78" s="448"/>
      <c r="K78" s="1256"/>
      <c r="L78" s="1256"/>
      <c r="M78" s="1256"/>
      <c r="N78" s="1256"/>
      <c r="O78" s="1256"/>
      <c r="P78" s="1256"/>
      <c r="Q78" s="1256"/>
      <c r="R78" s="1256"/>
      <c r="S78" s="1256"/>
      <c r="T78" s="1256"/>
      <c r="U78" s="1256"/>
      <c r="V78" s="1256"/>
      <c r="W78" s="1256"/>
      <c r="X78" s="1256"/>
      <c r="Y78" s="1256"/>
      <c r="Z78" s="1256"/>
      <c r="AA78" s="1257"/>
      <c r="AB78" s="1259"/>
      <c r="AC78" s="1256"/>
      <c r="AD78" s="1256"/>
      <c r="AE78" s="1256"/>
      <c r="AF78" s="1256"/>
      <c r="AG78" s="1256"/>
      <c r="AH78" s="1256"/>
      <c r="AI78" s="1256"/>
      <c r="AJ78" s="1256"/>
      <c r="AK78" s="1256"/>
      <c r="AL78" s="1256"/>
      <c r="AM78" s="1256"/>
      <c r="AN78" s="1256"/>
      <c r="AO78" s="1256"/>
      <c r="AP78" s="1256"/>
      <c r="AQ78" s="1256"/>
      <c r="AR78" s="1256"/>
      <c r="AS78" s="1256"/>
      <c r="AT78" s="1256"/>
      <c r="AU78" s="1256"/>
      <c r="AV78" s="1256"/>
      <c r="AW78" s="1256"/>
      <c r="AX78" s="1256"/>
      <c r="AY78" s="1256"/>
      <c r="AZ78" s="1256"/>
      <c r="BA78" s="1256"/>
      <c r="BB78" s="1256"/>
      <c r="BC78" s="1256"/>
      <c r="BD78" s="1256"/>
      <c r="BE78" s="1256"/>
      <c r="BF78" s="1256"/>
      <c r="BG78" s="1256"/>
      <c r="BH78" s="1256"/>
      <c r="BI78" s="1256"/>
      <c r="BJ78" s="1256"/>
      <c r="BK78" s="1256"/>
      <c r="BL78" s="1256"/>
      <c r="BM78" s="1256"/>
      <c r="BN78" s="1256"/>
      <c r="BO78" s="1256"/>
      <c r="BP78" s="1256"/>
      <c r="BQ78" s="1256"/>
      <c r="BR78" s="1256"/>
      <c r="BS78" s="1256"/>
      <c r="BT78" s="1256"/>
      <c r="BU78" s="1256"/>
    </row>
    <row r="79" spans="2:73" ht="23.25" customHeight="1">
      <c r="C79" s="448"/>
      <c r="D79" s="448"/>
      <c r="E79" s="448"/>
      <c r="F79" s="448"/>
      <c r="G79" s="448"/>
      <c r="H79" s="448"/>
      <c r="I79" s="448"/>
      <c r="J79" s="448"/>
      <c r="K79" s="1256"/>
      <c r="L79" s="1256"/>
      <c r="M79" s="1256"/>
      <c r="N79" s="1256"/>
      <c r="O79" s="1256"/>
      <c r="P79" s="1256"/>
      <c r="Q79" s="1256"/>
      <c r="R79" s="1256"/>
      <c r="S79" s="1256"/>
      <c r="T79" s="1256"/>
      <c r="U79" s="1256"/>
      <c r="V79" s="1256"/>
      <c r="W79" s="1256"/>
      <c r="X79" s="1256"/>
      <c r="Y79" s="1256"/>
      <c r="Z79" s="1256"/>
      <c r="AA79" s="1257"/>
      <c r="AB79" s="1259"/>
      <c r="AC79" s="1256"/>
      <c r="AD79" s="1256"/>
      <c r="AE79" s="1256"/>
      <c r="AF79" s="1256"/>
      <c r="AG79" s="1256"/>
      <c r="AH79" s="1256"/>
      <c r="AI79" s="1256"/>
      <c r="AJ79" s="1256"/>
      <c r="AK79" s="1256"/>
      <c r="AL79" s="1256"/>
      <c r="AM79" s="1256"/>
      <c r="AN79" s="1256"/>
      <c r="AO79" s="1256"/>
      <c r="AP79" s="1256"/>
      <c r="AQ79" s="1256"/>
      <c r="AR79" s="1256"/>
      <c r="AS79" s="1256"/>
      <c r="AT79" s="1256"/>
      <c r="AU79" s="1256"/>
      <c r="AV79" s="1256"/>
      <c r="AW79" s="1256"/>
      <c r="AX79" s="1256"/>
      <c r="AY79" s="1256"/>
      <c r="AZ79" s="1256"/>
      <c r="BA79" s="1256"/>
      <c r="BB79" s="1256"/>
      <c r="BC79" s="1256"/>
      <c r="BD79" s="1256"/>
      <c r="BE79" s="1256"/>
      <c r="BF79" s="1256"/>
      <c r="BG79" s="1256"/>
      <c r="BH79" s="1256"/>
      <c r="BI79" s="1256"/>
      <c r="BJ79" s="1256"/>
      <c r="BK79" s="1256"/>
      <c r="BL79" s="1256"/>
      <c r="BM79" s="1256"/>
      <c r="BN79" s="1256"/>
      <c r="BO79" s="1256"/>
      <c r="BP79" s="1256"/>
      <c r="BQ79" s="1256"/>
      <c r="BR79" s="1256"/>
      <c r="BS79" s="1256"/>
      <c r="BT79" s="1256"/>
      <c r="BU79" s="1256"/>
    </row>
    <row r="80" spans="2:73" ht="27" customHeight="1">
      <c r="C80" s="755" t="s">
        <v>606</v>
      </c>
      <c r="D80" s="448"/>
      <c r="E80" s="448"/>
      <c r="F80" s="448"/>
      <c r="G80" s="448"/>
      <c r="H80" s="448"/>
      <c r="I80" s="448"/>
      <c r="J80" s="448"/>
      <c r="K80" s="1255"/>
      <c r="L80" s="1256"/>
      <c r="M80" s="1256"/>
      <c r="N80" s="1256"/>
      <c r="O80" s="1256"/>
      <c r="P80" s="1256"/>
      <c r="Q80" s="1256"/>
      <c r="R80" s="1256"/>
      <c r="S80" s="1256"/>
      <c r="T80" s="1256"/>
      <c r="U80" s="1256"/>
      <c r="V80" s="1256"/>
      <c r="W80" s="1256"/>
      <c r="X80" s="1256"/>
      <c r="Y80" s="1256"/>
      <c r="Z80" s="1256"/>
      <c r="AA80" s="1257"/>
      <c r="AB80" s="1258"/>
      <c r="AC80" s="1256"/>
      <c r="AD80" s="1256"/>
      <c r="AE80" s="1256"/>
      <c r="AF80" s="1256"/>
      <c r="AG80" s="1256"/>
      <c r="AH80" s="1256"/>
      <c r="AI80" s="1256"/>
      <c r="AJ80" s="1256"/>
      <c r="AK80" s="1256"/>
      <c r="AL80" s="1256"/>
      <c r="AM80" s="1256"/>
      <c r="AN80" s="1256"/>
      <c r="AO80" s="1256"/>
      <c r="AP80" s="1256"/>
      <c r="AQ80" s="1256"/>
      <c r="AR80" s="1256"/>
      <c r="AS80" s="1255"/>
      <c r="AT80" s="1256"/>
      <c r="AU80" s="1256"/>
      <c r="AV80" s="1256"/>
      <c r="AW80" s="1256"/>
      <c r="AX80" s="1256"/>
      <c r="AY80" s="1256"/>
      <c r="AZ80" s="1256"/>
      <c r="BA80" s="1256"/>
      <c r="BB80" s="1256"/>
      <c r="BC80" s="1256"/>
      <c r="BD80" s="1256"/>
      <c r="BE80" s="1256"/>
      <c r="BF80" s="1256"/>
      <c r="BG80" s="1256"/>
      <c r="BH80" s="1256"/>
      <c r="BI80" s="1256"/>
      <c r="BJ80" s="1255"/>
      <c r="BK80" s="1256"/>
      <c r="BL80" s="1256"/>
      <c r="BM80" s="1256"/>
      <c r="BN80" s="1256"/>
      <c r="BO80" s="1256"/>
      <c r="BP80" s="1256"/>
      <c r="BQ80" s="1256"/>
      <c r="BR80" s="1256"/>
      <c r="BS80" s="1256"/>
      <c r="BT80" s="1256"/>
      <c r="BU80" s="1256"/>
    </row>
    <row r="81" spans="3:74" ht="27" customHeight="1">
      <c r="C81" s="448"/>
      <c r="D81" s="448"/>
      <c r="E81" s="448"/>
      <c r="F81" s="448"/>
      <c r="G81" s="448"/>
      <c r="H81" s="448"/>
      <c r="I81" s="448"/>
      <c r="J81" s="448"/>
      <c r="K81" s="1256"/>
      <c r="L81" s="1256"/>
      <c r="M81" s="1256"/>
      <c r="N81" s="1256"/>
      <c r="O81" s="1256"/>
      <c r="P81" s="1256"/>
      <c r="Q81" s="1256"/>
      <c r="R81" s="1256"/>
      <c r="S81" s="1256"/>
      <c r="T81" s="1256"/>
      <c r="U81" s="1256"/>
      <c r="V81" s="1256"/>
      <c r="W81" s="1256"/>
      <c r="X81" s="1256"/>
      <c r="Y81" s="1256"/>
      <c r="Z81" s="1256"/>
      <c r="AA81" s="1257"/>
      <c r="AB81" s="1259"/>
      <c r="AC81" s="1256"/>
      <c r="AD81" s="1256"/>
      <c r="AE81" s="1256"/>
      <c r="AF81" s="1256"/>
      <c r="AG81" s="1256"/>
      <c r="AH81" s="1256"/>
      <c r="AI81" s="1256"/>
      <c r="AJ81" s="1256"/>
      <c r="AK81" s="1256"/>
      <c r="AL81" s="1256"/>
      <c r="AM81" s="1256"/>
      <c r="AN81" s="1256"/>
      <c r="AO81" s="1256"/>
      <c r="AP81" s="1256"/>
      <c r="AQ81" s="1256"/>
      <c r="AR81" s="1256"/>
      <c r="AS81" s="1256"/>
      <c r="AT81" s="1256"/>
      <c r="AU81" s="1256"/>
      <c r="AV81" s="1256"/>
      <c r="AW81" s="1256"/>
      <c r="AX81" s="1256"/>
      <c r="AY81" s="1256"/>
      <c r="AZ81" s="1256"/>
      <c r="BA81" s="1256"/>
      <c r="BB81" s="1256"/>
      <c r="BC81" s="1256"/>
      <c r="BD81" s="1256"/>
      <c r="BE81" s="1256"/>
      <c r="BF81" s="1256"/>
      <c r="BG81" s="1256"/>
      <c r="BH81" s="1256"/>
      <c r="BI81" s="1256"/>
      <c r="BJ81" s="1256"/>
      <c r="BK81" s="1256"/>
      <c r="BL81" s="1256"/>
      <c r="BM81" s="1256"/>
      <c r="BN81" s="1256"/>
      <c r="BO81" s="1256"/>
      <c r="BP81" s="1256"/>
      <c r="BQ81" s="1256"/>
      <c r="BR81" s="1256"/>
      <c r="BS81" s="1256"/>
      <c r="BT81" s="1256"/>
      <c r="BU81" s="1256"/>
    </row>
    <row r="82" spans="3:74" ht="27" customHeight="1">
      <c r="C82" s="448"/>
      <c r="D82" s="448"/>
      <c r="E82" s="448"/>
      <c r="F82" s="448"/>
      <c r="G82" s="448"/>
      <c r="H82" s="448"/>
      <c r="I82" s="448"/>
      <c r="J82" s="448"/>
      <c r="K82" s="1256"/>
      <c r="L82" s="1256"/>
      <c r="M82" s="1256"/>
      <c r="N82" s="1256"/>
      <c r="O82" s="1256"/>
      <c r="P82" s="1256"/>
      <c r="Q82" s="1256"/>
      <c r="R82" s="1256"/>
      <c r="S82" s="1256"/>
      <c r="T82" s="1256"/>
      <c r="U82" s="1256"/>
      <c r="V82" s="1256"/>
      <c r="W82" s="1256"/>
      <c r="X82" s="1256"/>
      <c r="Y82" s="1256"/>
      <c r="Z82" s="1256"/>
      <c r="AA82" s="1257"/>
      <c r="AB82" s="1259"/>
      <c r="AC82" s="1256"/>
      <c r="AD82" s="1256"/>
      <c r="AE82" s="1256"/>
      <c r="AF82" s="1256"/>
      <c r="AG82" s="1256"/>
      <c r="AH82" s="1256"/>
      <c r="AI82" s="1256"/>
      <c r="AJ82" s="1256"/>
      <c r="AK82" s="1256"/>
      <c r="AL82" s="1256"/>
      <c r="AM82" s="1256"/>
      <c r="AN82" s="1256"/>
      <c r="AO82" s="1256"/>
      <c r="AP82" s="1256"/>
      <c r="AQ82" s="1256"/>
      <c r="AR82" s="1256"/>
      <c r="AS82" s="1256"/>
      <c r="AT82" s="1256"/>
      <c r="AU82" s="1256"/>
      <c r="AV82" s="1256"/>
      <c r="AW82" s="1256"/>
      <c r="AX82" s="1256"/>
      <c r="AY82" s="1256"/>
      <c r="AZ82" s="1256"/>
      <c r="BA82" s="1256"/>
      <c r="BB82" s="1256"/>
      <c r="BC82" s="1256"/>
      <c r="BD82" s="1256"/>
      <c r="BE82" s="1256"/>
      <c r="BF82" s="1256"/>
      <c r="BG82" s="1256"/>
      <c r="BH82" s="1256"/>
      <c r="BI82" s="1256"/>
      <c r="BJ82" s="1256"/>
      <c r="BK82" s="1256"/>
      <c r="BL82" s="1256"/>
      <c r="BM82" s="1256"/>
      <c r="BN82" s="1256"/>
      <c r="BO82" s="1256"/>
      <c r="BP82" s="1256"/>
      <c r="BQ82" s="1256"/>
      <c r="BR82" s="1256"/>
      <c r="BS82" s="1256"/>
      <c r="BT82" s="1256"/>
      <c r="BU82" s="1256"/>
    </row>
    <row r="83" spans="3:74" ht="27" customHeight="1">
      <c r="C83" s="448"/>
      <c r="D83" s="448"/>
      <c r="E83" s="448"/>
      <c r="F83" s="448"/>
      <c r="G83" s="448"/>
      <c r="H83" s="448"/>
      <c r="I83" s="448"/>
      <c r="J83" s="448"/>
      <c r="K83" s="1256"/>
      <c r="L83" s="1256"/>
      <c r="M83" s="1256"/>
      <c r="N83" s="1256"/>
      <c r="O83" s="1256"/>
      <c r="P83" s="1256"/>
      <c r="Q83" s="1256"/>
      <c r="R83" s="1256"/>
      <c r="S83" s="1256"/>
      <c r="T83" s="1256"/>
      <c r="U83" s="1256"/>
      <c r="V83" s="1256"/>
      <c r="W83" s="1256"/>
      <c r="X83" s="1256"/>
      <c r="Y83" s="1256"/>
      <c r="Z83" s="1256"/>
      <c r="AA83" s="1257"/>
      <c r="AB83" s="1259"/>
      <c r="AC83" s="1256"/>
      <c r="AD83" s="1256"/>
      <c r="AE83" s="1256"/>
      <c r="AF83" s="1256"/>
      <c r="AG83" s="1256"/>
      <c r="AH83" s="1256"/>
      <c r="AI83" s="1256"/>
      <c r="AJ83" s="1256"/>
      <c r="AK83" s="1256"/>
      <c r="AL83" s="1256"/>
      <c r="AM83" s="1256"/>
      <c r="AN83" s="1256"/>
      <c r="AO83" s="1256"/>
      <c r="AP83" s="1256"/>
      <c r="AQ83" s="1256"/>
      <c r="AR83" s="1256"/>
      <c r="AS83" s="1256"/>
      <c r="AT83" s="1256"/>
      <c r="AU83" s="1256"/>
      <c r="AV83" s="1256"/>
      <c r="AW83" s="1256"/>
      <c r="AX83" s="1256"/>
      <c r="AY83" s="1256"/>
      <c r="AZ83" s="1256"/>
      <c r="BA83" s="1256"/>
      <c r="BB83" s="1256"/>
      <c r="BC83" s="1256"/>
      <c r="BD83" s="1256"/>
      <c r="BE83" s="1256"/>
      <c r="BF83" s="1256"/>
      <c r="BG83" s="1256"/>
      <c r="BH83" s="1256"/>
      <c r="BI83" s="1256"/>
      <c r="BJ83" s="1256"/>
      <c r="BK83" s="1256"/>
      <c r="BL83" s="1256"/>
      <c r="BM83" s="1256"/>
      <c r="BN83" s="1256"/>
      <c r="BO83" s="1256"/>
      <c r="BP83" s="1256"/>
      <c r="BQ83" s="1256"/>
      <c r="BR83" s="1256"/>
      <c r="BS83" s="1256"/>
      <c r="BT83" s="1256"/>
      <c r="BU83" s="1256"/>
    </row>
    <row r="84" spans="3:74" ht="27" customHeight="1">
      <c r="C84" s="448"/>
      <c r="D84" s="448"/>
      <c r="E84" s="448"/>
      <c r="F84" s="448"/>
      <c r="G84" s="448"/>
      <c r="H84" s="448"/>
      <c r="I84" s="448"/>
      <c r="J84" s="448"/>
      <c r="K84" s="1256"/>
      <c r="L84" s="1256"/>
      <c r="M84" s="1256"/>
      <c r="N84" s="1256"/>
      <c r="O84" s="1256"/>
      <c r="P84" s="1256"/>
      <c r="Q84" s="1256"/>
      <c r="R84" s="1256"/>
      <c r="S84" s="1256"/>
      <c r="T84" s="1256"/>
      <c r="U84" s="1256"/>
      <c r="V84" s="1256"/>
      <c r="W84" s="1256"/>
      <c r="X84" s="1256"/>
      <c r="Y84" s="1256"/>
      <c r="Z84" s="1256"/>
      <c r="AA84" s="1257"/>
      <c r="AB84" s="1259"/>
      <c r="AC84" s="1256"/>
      <c r="AD84" s="1256"/>
      <c r="AE84" s="1256"/>
      <c r="AF84" s="1256"/>
      <c r="AG84" s="1256"/>
      <c r="AH84" s="1256"/>
      <c r="AI84" s="1256"/>
      <c r="AJ84" s="1256"/>
      <c r="AK84" s="1256"/>
      <c r="AL84" s="1256"/>
      <c r="AM84" s="1256"/>
      <c r="AN84" s="1256"/>
      <c r="AO84" s="1256"/>
      <c r="AP84" s="1256"/>
      <c r="AQ84" s="1256"/>
      <c r="AR84" s="1256"/>
      <c r="AS84" s="1256"/>
      <c r="AT84" s="1256"/>
      <c r="AU84" s="1256"/>
      <c r="AV84" s="1256"/>
      <c r="AW84" s="1256"/>
      <c r="AX84" s="1256"/>
      <c r="AY84" s="1256"/>
      <c r="AZ84" s="1256"/>
      <c r="BA84" s="1256"/>
      <c r="BB84" s="1256"/>
      <c r="BC84" s="1256"/>
      <c r="BD84" s="1256"/>
      <c r="BE84" s="1256"/>
      <c r="BF84" s="1256"/>
      <c r="BG84" s="1256"/>
      <c r="BH84" s="1256"/>
      <c r="BI84" s="1256"/>
      <c r="BJ84" s="1256"/>
      <c r="BK84" s="1256"/>
      <c r="BL84" s="1256"/>
      <c r="BM84" s="1256"/>
      <c r="BN84" s="1256"/>
      <c r="BO84" s="1256"/>
      <c r="BP84" s="1256"/>
      <c r="BQ84" s="1256"/>
      <c r="BR84" s="1256"/>
      <c r="BS84" s="1256"/>
      <c r="BT84" s="1256"/>
      <c r="BU84" s="1256"/>
      <c r="BV84" s="23"/>
    </row>
    <row r="85" spans="3:74" ht="27" customHeight="1">
      <c r="C85" s="448"/>
      <c r="D85" s="448"/>
      <c r="E85" s="448"/>
      <c r="F85" s="448"/>
      <c r="G85" s="448"/>
      <c r="H85" s="448"/>
      <c r="I85" s="448"/>
      <c r="J85" s="448"/>
      <c r="K85" s="1256"/>
      <c r="L85" s="1256"/>
      <c r="M85" s="1256"/>
      <c r="N85" s="1256"/>
      <c r="O85" s="1256"/>
      <c r="P85" s="1256"/>
      <c r="Q85" s="1256"/>
      <c r="R85" s="1256"/>
      <c r="S85" s="1256"/>
      <c r="T85" s="1256"/>
      <c r="U85" s="1256"/>
      <c r="V85" s="1256"/>
      <c r="W85" s="1256"/>
      <c r="X85" s="1256"/>
      <c r="Y85" s="1256"/>
      <c r="Z85" s="1256"/>
      <c r="AA85" s="1257"/>
      <c r="AB85" s="1259"/>
      <c r="AC85" s="1256"/>
      <c r="AD85" s="1256"/>
      <c r="AE85" s="1256"/>
      <c r="AF85" s="1256"/>
      <c r="AG85" s="1256"/>
      <c r="AH85" s="1256"/>
      <c r="AI85" s="1256"/>
      <c r="AJ85" s="1256"/>
      <c r="AK85" s="1256"/>
      <c r="AL85" s="1256"/>
      <c r="AM85" s="1256"/>
      <c r="AN85" s="1256"/>
      <c r="AO85" s="1256"/>
      <c r="AP85" s="1256"/>
      <c r="AQ85" s="1256"/>
      <c r="AR85" s="1256"/>
      <c r="AS85" s="1256"/>
      <c r="AT85" s="1256"/>
      <c r="AU85" s="1256"/>
      <c r="AV85" s="1256"/>
      <c r="AW85" s="1256"/>
      <c r="AX85" s="1256"/>
      <c r="AY85" s="1256"/>
      <c r="AZ85" s="1256"/>
      <c r="BA85" s="1256"/>
      <c r="BB85" s="1256"/>
      <c r="BC85" s="1256"/>
      <c r="BD85" s="1256"/>
      <c r="BE85" s="1256"/>
      <c r="BF85" s="1256"/>
      <c r="BG85" s="1256"/>
      <c r="BH85" s="1256"/>
      <c r="BI85" s="1256"/>
      <c r="BJ85" s="1256"/>
      <c r="BK85" s="1256"/>
      <c r="BL85" s="1256"/>
      <c r="BM85" s="1256"/>
      <c r="BN85" s="1256"/>
      <c r="BO85" s="1256"/>
      <c r="BP85" s="1256"/>
      <c r="BQ85" s="1256"/>
      <c r="BR85" s="1256"/>
      <c r="BS85" s="1256"/>
      <c r="BT85" s="1256"/>
      <c r="BU85" s="1256"/>
    </row>
    <row r="86" spans="3:74" ht="18" customHeight="1">
      <c r="C86" s="755" t="s">
        <v>400</v>
      </c>
      <c r="D86" s="448"/>
      <c r="E86" s="448"/>
      <c r="F86" s="448"/>
      <c r="G86" s="448"/>
      <c r="H86" s="448"/>
      <c r="I86" s="448"/>
      <c r="J86" s="448"/>
      <c r="K86" s="1255"/>
      <c r="L86" s="1256"/>
      <c r="M86" s="1256"/>
      <c r="N86" s="1256"/>
      <c r="O86" s="1256"/>
      <c r="P86" s="1256"/>
      <c r="Q86" s="1256"/>
      <c r="R86" s="1256"/>
      <c r="S86" s="1256"/>
      <c r="T86" s="1256"/>
      <c r="U86" s="1256"/>
      <c r="V86" s="1256"/>
      <c r="W86" s="1256"/>
      <c r="X86" s="1256"/>
      <c r="Y86" s="1256"/>
      <c r="Z86" s="1256"/>
      <c r="AA86" s="1257"/>
      <c r="AB86" s="1258"/>
      <c r="AC86" s="1256"/>
      <c r="AD86" s="1256"/>
      <c r="AE86" s="1256"/>
      <c r="AF86" s="1256"/>
      <c r="AG86" s="1256"/>
      <c r="AH86" s="1256"/>
      <c r="AI86" s="1256"/>
      <c r="AJ86" s="1256"/>
      <c r="AK86" s="1256"/>
      <c r="AL86" s="1256"/>
      <c r="AM86" s="1256"/>
      <c r="AN86" s="1256"/>
      <c r="AO86" s="1256"/>
      <c r="AP86" s="1256"/>
      <c r="AQ86" s="1256"/>
      <c r="AR86" s="1256"/>
      <c r="AS86" s="1255"/>
      <c r="AT86" s="1256"/>
      <c r="AU86" s="1256"/>
      <c r="AV86" s="1256"/>
      <c r="AW86" s="1256"/>
      <c r="AX86" s="1256"/>
      <c r="AY86" s="1256"/>
      <c r="AZ86" s="1256"/>
      <c r="BA86" s="1256"/>
      <c r="BB86" s="1256"/>
      <c r="BC86" s="1256"/>
      <c r="BD86" s="1256"/>
      <c r="BE86" s="1256"/>
      <c r="BF86" s="1256"/>
      <c r="BG86" s="1256"/>
      <c r="BH86" s="1256"/>
      <c r="BI86" s="1256"/>
      <c r="BJ86" s="1255"/>
      <c r="BK86" s="1256"/>
      <c r="BL86" s="1256"/>
      <c r="BM86" s="1256"/>
      <c r="BN86" s="1256"/>
      <c r="BO86" s="1256"/>
      <c r="BP86" s="1256"/>
      <c r="BQ86" s="1256"/>
      <c r="BR86" s="1256"/>
      <c r="BS86" s="1256"/>
      <c r="BT86" s="1256"/>
      <c r="BU86" s="1256"/>
    </row>
    <row r="87" spans="3:74" ht="18" customHeight="1">
      <c r="C87" s="448"/>
      <c r="D87" s="448"/>
      <c r="E87" s="448"/>
      <c r="F87" s="448"/>
      <c r="G87" s="448"/>
      <c r="H87" s="448"/>
      <c r="I87" s="448"/>
      <c r="J87" s="448"/>
      <c r="K87" s="1256"/>
      <c r="L87" s="1256"/>
      <c r="M87" s="1256"/>
      <c r="N87" s="1256"/>
      <c r="O87" s="1256"/>
      <c r="P87" s="1256"/>
      <c r="Q87" s="1256"/>
      <c r="R87" s="1256"/>
      <c r="S87" s="1256"/>
      <c r="T87" s="1256"/>
      <c r="U87" s="1256"/>
      <c r="V87" s="1256"/>
      <c r="W87" s="1256"/>
      <c r="X87" s="1256"/>
      <c r="Y87" s="1256"/>
      <c r="Z87" s="1256"/>
      <c r="AA87" s="1257"/>
      <c r="AB87" s="1259"/>
      <c r="AC87" s="1256"/>
      <c r="AD87" s="1256"/>
      <c r="AE87" s="1256"/>
      <c r="AF87" s="1256"/>
      <c r="AG87" s="1256"/>
      <c r="AH87" s="1256"/>
      <c r="AI87" s="1256"/>
      <c r="AJ87" s="1256"/>
      <c r="AK87" s="1256"/>
      <c r="AL87" s="1256"/>
      <c r="AM87" s="1256"/>
      <c r="AN87" s="1256"/>
      <c r="AO87" s="1256"/>
      <c r="AP87" s="1256"/>
      <c r="AQ87" s="1256"/>
      <c r="AR87" s="1256"/>
      <c r="AS87" s="1256"/>
      <c r="AT87" s="1256"/>
      <c r="AU87" s="1256"/>
      <c r="AV87" s="1256"/>
      <c r="AW87" s="1256"/>
      <c r="AX87" s="1256"/>
      <c r="AY87" s="1256"/>
      <c r="AZ87" s="1256"/>
      <c r="BA87" s="1256"/>
      <c r="BB87" s="1256"/>
      <c r="BC87" s="1256"/>
      <c r="BD87" s="1256"/>
      <c r="BE87" s="1256"/>
      <c r="BF87" s="1256"/>
      <c r="BG87" s="1256"/>
      <c r="BH87" s="1256"/>
      <c r="BI87" s="1256"/>
      <c r="BJ87" s="1256"/>
      <c r="BK87" s="1256"/>
      <c r="BL87" s="1256"/>
      <c r="BM87" s="1256"/>
      <c r="BN87" s="1256"/>
      <c r="BO87" s="1256"/>
      <c r="BP87" s="1256"/>
      <c r="BQ87" s="1256"/>
      <c r="BR87" s="1256"/>
      <c r="BS87" s="1256"/>
      <c r="BT87" s="1256"/>
      <c r="BU87" s="1256"/>
    </row>
    <row r="88" spans="3:74" ht="18" customHeight="1">
      <c r="C88" s="448"/>
      <c r="D88" s="448"/>
      <c r="E88" s="448"/>
      <c r="F88" s="448"/>
      <c r="G88" s="448"/>
      <c r="H88" s="448"/>
      <c r="I88" s="448"/>
      <c r="J88" s="448"/>
      <c r="K88" s="1256"/>
      <c r="L88" s="1256"/>
      <c r="M88" s="1256"/>
      <c r="N88" s="1256"/>
      <c r="O88" s="1256"/>
      <c r="P88" s="1256"/>
      <c r="Q88" s="1256"/>
      <c r="R88" s="1256"/>
      <c r="S88" s="1256"/>
      <c r="T88" s="1256"/>
      <c r="U88" s="1256"/>
      <c r="V88" s="1256"/>
      <c r="W88" s="1256"/>
      <c r="X88" s="1256"/>
      <c r="Y88" s="1256"/>
      <c r="Z88" s="1256"/>
      <c r="AA88" s="1257"/>
      <c r="AB88" s="1259"/>
      <c r="AC88" s="1256"/>
      <c r="AD88" s="1256"/>
      <c r="AE88" s="1256"/>
      <c r="AF88" s="1256"/>
      <c r="AG88" s="1256"/>
      <c r="AH88" s="1256"/>
      <c r="AI88" s="1256"/>
      <c r="AJ88" s="1256"/>
      <c r="AK88" s="1256"/>
      <c r="AL88" s="1256"/>
      <c r="AM88" s="1256"/>
      <c r="AN88" s="1256"/>
      <c r="AO88" s="1256"/>
      <c r="AP88" s="1256"/>
      <c r="AQ88" s="1256"/>
      <c r="AR88" s="1256"/>
      <c r="AS88" s="1256"/>
      <c r="AT88" s="1256"/>
      <c r="AU88" s="1256"/>
      <c r="AV88" s="1256"/>
      <c r="AW88" s="1256"/>
      <c r="AX88" s="1256"/>
      <c r="AY88" s="1256"/>
      <c r="AZ88" s="1256"/>
      <c r="BA88" s="1256"/>
      <c r="BB88" s="1256"/>
      <c r="BC88" s="1256"/>
      <c r="BD88" s="1256"/>
      <c r="BE88" s="1256"/>
      <c r="BF88" s="1256"/>
      <c r="BG88" s="1256"/>
      <c r="BH88" s="1256"/>
      <c r="BI88" s="1256"/>
      <c r="BJ88" s="1256"/>
      <c r="BK88" s="1256"/>
      <c r="BL88" s="1256"/>
      <c r="BM88" s="1256"/>
      <c r="BN88" s="1256"/>
      <c r="BO88" s="1256"/>
      <c r="BP88" s="1256"/>
      <c r="BQ88" s="1256"/>
      <c r="BR88" s="1256"/>
      <c r="BS88" s="1256"/>
      <c r="BT88" s="1256"/>
      <c r="BU88" s="1256"/>
    </row>
    <row r="89" spans="3:74" ht="18" customHeight="1">
      <c r="C89" s="448"/>
      <c r="D89" s="448"/>
      <c r="E89" s="448"/>
      <c r="F89" s="448"/>
      <c r="G89" s="448"/>
      <c r="H89" s="448"/>
      <c r="I89" s="448"/>
      <c r="J89" s="448"/>
      <c r="K89" s="1256"/>
      <c r="L89" s="1256"/>
      <c r="M89" s="1256"/>
      <c r="N89" s="1256"/>
      <c r="O89" s="1256"/>
      <c r="P89" s="1256"/>
      <c r="Q89" s="1256"/>
      <c r="R89" s="1256"/>
      <c r="S89" s="1256"/>
      <c r="T89" s="1256"/>
      <c r="U89" s="1256"/>
      <c r="V89" s="1256"/>
      <c r="W89" s="1256"/>
      <c r="X89" s="1256"/>
      <c r="Y89" s="1256"/>
      <c r="Z89" s="1256"/>
      <c r="AA89" s="1257"/>
      <c r="AB89" s="1259"/>
      <c r="AC89" s="1256"/>
      <c r="AD89" s="1256"/>
      <c r="AE89" s="1256"/>
      <c r="AF89" s="1256"/>
      <c r="AG89" s="1256"/>
      <c r="AH89" s="1256"/>
      <c r="AI89" s="1256"/>
      <c r="AJ89" s="1256"/>
      <c r="AK89" s="1256"/>
      <c r="AL89" s="1256"/>
      <c r="AM89" s="1256"/>
      <c r="AN89" s="1256"/>
      <c r="AO89" s="1256"/>
      <c r="AP89" s="1256"/>
      <c r="AQ89" s="1256"/>
      <c r="AR89" s="1256"/>
      <c r="AS89" s="1256"/>
      <c r="AT89" s="1256"/>
      <c r="AU89" s="1256"/>
      <c r="AV89" s="1256"/>
      <c r="AW89" s="1256"/>
      <c r="AX89" s="1256"/>
      <c r="AY89" s="1256"/>
      <c r="AZ89" s="1256"/>
      <c r="BA89" s="1256"/>
      <c r="BB89" s="1256"/>
      <c r="BC89" s="1256"/>
      <c r="BD89" s="1256"/>
      <c r="BE89" s="1256"/>
      <c r="BF89" s="1256"/>
      <c r="BG89" s="1256"/>
      <c r="BH89" s="1256"/>
      <c r="BI89" s="1256"/>
      <c r="BJ89" s="1256"/>
      <c r="BK89" s="1256"/>
      <c r="BL89" s="1256"/>
      <c r="BM89" s="1256"/>
      <c r="BN89" s="1256"/>
      <c r="BO89" s="1256"/>
      <c r="BP89" s="1256"/>
      <c r="BQ89" s="1256"/>
      <c r="BR89" s="1256"/>
      <c r="BS89" s="1256"/>
      <c r="BT89" s="1256"/>
      <c r="BU89" s="1256"/>
    </row>
    <row r="90" spans="3:74" ht="18" customHeight="1">
      <c r="C90" s="448"/>
      <c r="D90" s="448"/>
      <c r="E90" s="448"/>
      <c r="F90" s="448"/>
      <c r="G90" s="448"/>
      <c r="H90" s="448"/>
      <c r="I90" s="448"/>
      <c r="J90" s="448"/>
      <c r="K90" s="1256"/>
      <c r="L90" s="1256"/>
      <c r="M90" s="1256"/>
      <c r="N90" s="1256"/>
      <c r="O90" s="1256"/>
      <c r="P90" s="1256"/>
      <c r="Q90" s="1256"/>
      <c r="R90" s="1256"/>
      <c r="S90" s="1256"/>
      <c r="T90" s="1256"/>
      <c r="U90" s="1256"/>
      <c r="V90" s="1256"/>
      <c r="W90" s="1256"/>
      <c r="X90" s="1256"/>
      <c r="Y90" s="1256"/>
      <c r="Z90" s="1256"/>
      <c r="AA90" s="1257"/>
      <c r="AB90" s="1259"/>
      <c r="AC90" s="1256"/>
      <c r="AD90" s="1256"/>
      <c r="AE90" s="1256"/>
      <c r="AF90" s="1256"/>
      <c r="AG90" s="1256"/>
      <c r="AH90" s="1256"/>
      <c r="AI90" s="1256"/>
      <c r="AJ90" s="1256"/>
      <c r="AK90" s="1256"/>
      <c r="AL90" s="1256"/>
      <c r="AM90" s="1256"/>
      <c r="AN90" s="1256"/>
      <c r="AO90" s="1256"/>
      <c r="AP90" s="1256"/>
      <c r="AQ90" s="1256"/>
      <c r="AR90" s="1256"/>
      <c r="AS90" s="1256"/>
      <c r="AT90" s="1256"/>
      <c r="AU90" s="1256"/>
      <c r="AV90" s="1256"/>
      <c r="AW90" s="1256"/>
      <c r="AX90" s="1256"/>
      <c r="AY90" s="1256"/>
      <c r="AZ90" s="1256"/>
      <c r="BA90" s="1256"/>
      <c r="BB90" s="1256"/>
      <c r="BC90" s="1256"/>
      <c r="BD90" s="1256"/>
      <c r="BE90" s="1256"/>
      <c r="BF90" s="1256"/>
      <c r="BG90" s="1256"/>
      <c r="BH90" s="1256"/>
      <c r="BI90" s="1256"/>
      <c r="BJ90" s="1256"/>
      <c r="BK90" s="1256"/>
      <c r="BL90" s="1256"/>
      <c r="BM90" s="1256"/>
      <c r="BN90" s="1256"/>
      <c r="BO90" s="1256"/>
      <c r="BP90" s="1256"/>
      <c r="BQ90" s="1256"/>
      <c r="BR90" s="1256"/>
      <c r="BS90" s="1256"/>
      <c r="BT90" s="1256"/>
      <c r="BU90" s="1256"/>
    </row>
    <row r="91" spans="3:74" ht="18" customHeight="1">
      <c r="C91" s="448"/>
      <c r="D91" s="448"/>
      <c r="E91" s="448"/>
      <c r="F91" s="448"/>
      <c r="G91" s="448"/>
      <c r="H91" s="448"/>
      <c r="I91" s="448"/>
      <c r="J91" s="448"/>
      <c r="K91" s="1256"/>
      <c r="L91" s="1256"/>
      <c r="M91" s="1256"/>
      <c r="N91" s="1256"/>
      <c r="O91" s="1256"/>
      <c r="P91" s="1256"/>
      <c r="Q91" s="1256"/>
      <c r="R91" s="1256"/>
      <c r="S91" s="1256"/>
      <c r="T91" s="1256"/>
      <c r="U91" s="1256"/>
      <c r="V91" s="1256"/>
      <c r="W91" s="1256"/>
      <c r="X91" s="1256"/>
      <c r="Y91" s="1256"/>
      <c r="Z91" s="1256"/>
      <c r="AA91" s="1257"/>
      <c r="AB91" s="1259"/>
      <c r="AC91" s="1256"/>
      <c r="AD91" s="1256"/>
      <c r="AE91" s="1256"/>
      <c r="AF91" s="1256"/>
      <c r="AG91" s="1256"/>
      <c r="AH91" s="1256"/>
      <c r="AI91" s="1256"/>
      <c r="AJ91" s="1256"/>
      <c r="AK91" s="1256"/>
      <c r="AL91" s="1256"/>
      <c r="AM91" s="1256"/>
      <c r="AN91" s="1256"/>
      <c r="AO91" s="1256"/>
      <c r="AP91" s="1256"/>
      <c r="AQ91" s="1256"/>
      <c r="AR91" s="1256"/>
      <c r="AS91" s="1256"/>
      <c r="AT91" s="1256"/>
      <c r="AU91" s="1256"/>
      <c r="AV91" s="1256"/>
      <c r="AW91" s="1256"/>
      <c r="AX91" s="1256"/>
      <c r="AY91" s="1256"/>
      <c r="AZ91" s="1256"/>
      <c r="BA91" s="1256"/>
      <c r="BB91" s="1256"/>
      <c r="BC91" s="1256"/>
      <c r="BD91" s="1256"/>
      <c r="BE91" s="1256"/>
      <c r="BF91" s="1256"/>
      <c r="BG91" s="1256"/>
      <c r="BH91" s="1256"/>
      <c r="BI91" s="1256"/>
      <c r="BJ91" s="1256"/>
      <c r="BK91" s="1256"/>
      <c r="BL91" s="1256"/>
      <c r="BM91" s="1256"/>
      <c r="BN91" s="1256"/>
      <c r="BO91" s="1256"/>
      <c r="BP91" s="1256"/>
      <c r="BQ91" s="1256"/>
      <c r="BR91" s="1256"/>
      <c r="BS91" s="1256"/>
      <c r="BT91" s="1256"/>
      <c r="BU91" s="1256"/>
    </row>
    <row r="92" spans="3:74" ht="18" customHeight="1">
      <c r="C92" s="1260" t="s">
        <v>404</v>
      </c>
      <c r="D92" s="1261"/>
      <c r="E92" s="1261"/>
      <c r="F92" s="1261"/>
      <c r="G92" s="1261"/>
      <c r="H92" s="1261"/>
      <c r="I92" s="1261"/>
      <c r="J92" s="1262"/>
      <c r="K92" s="1232"/>
      <c r="L92" s="1233"/>
      <c r="M92" s="1233"/>
      <c r="N92" s="1233"/>
      <c r="O92" s="1233"/>
      <c r="P92" s="1233"/>
      <c r="Q92" s="1233"/>
      <c r="R92" s="1233"/>
      <c r="S92" s="1233"/>
      <c r="T92" s="1233"/>
      <c r="U92" s="1233"/>
      <c r="V92" s="1233"/>
      <c r="W92" s="1233"/>
      <c r="X92" s="1233"/>
      <c r="Y92" s="1233"/>
      <c r="Z92" s="1233"/>
      <c r="AA92" s="1234"/>
      <c r="AB92" s="1241"/>
      <c r="AC92" s="1233"/>
      <c r="AD92" s="1233"/>
      <c r="AE92" s="1233"/>
      <c r="AF92" s="1233"/>
      <c r="AG92" s="1233"/>
      <c r="AH92" s="1233"/>
      <c r="AI92" s="1233"/>
      <c r="AJ92" s="1233"/>
      <c r="AK92" s="1233"/>
      <c r="AL92" s="1233"/>
      <c r="AM92" s="1233"/>
      <c r="AN92" s="1233"/>
      <c r="AO92" s="1233"/>
      <c r="AP92" s="1233"/>
      <c r="AQ92" s="1233"/>
      <c r="AR92" s="1242"/>
      <c r="AS92" s="1232"/>
      <c r="AT92" s="1233"/>
      <c r="AU92" s="1233"/>
      <c r="AV92" s="1233"/>
      <c r="AW92" s="1233"/>
      <c r="AX92" s="1233"/>
      <c r="AY92" s="1233"/>
      <c r="AZ92" s="1233"/>
      <c r="BA92" s="1233"/>
      <c r="BB92" s="1233"/>
      <c r="BC92" s="1233"/>
      <c r="BD92" s="1233"/>
      <c r="BE92" s="1233"/>
      <c r="BF92" s="1233"/>
      <c r="BG92" s="1233"/>
      <c r="BH92" s="1233"/>
      <c r="BI92" s="1242"/>
      <c r="BJ92" s="1219"/>
      <c r="BK92" s="1220"/>
      <c r="BL92" s="1220"/>
      <c r="BM92" s="1220"/>
      <c r="BN92" s="1220"/>
      <c r="BO92" s="1220"/>
      <c r="BP92" s="1220"/>
      <c r="BQ92" s="1220"/>
      <c r="BR92" s="1220"/>
      <c r="BS92" s="1220"/>
      <c r="BT92" s="1220"/>
      <c r="BU92" s="1221"/>
    </row>
    <row r="93" spans="3:74" ht="18" customHeight="1">
      <c r="C93" s="1263"/>
      <c r="D93" s="1264"/>
      <c r="E93" s="1264"/>
      <c r="F93" s="1264"/>
      <c r="G93" s="1264"/>
      <c r="H93" s="1264"/>
      <c r="I93" s="1264"/>
      <c r="J93" s="1265"/>
      <c r="K93" s="1235"/>
      <c r="L93" s="1236"/>
      <c r="M93" s="1236"/>
      <c r="N93" s="1236"/>
      <c r="O93" s="1236"/>
      <c r="P93" s="1236"/>
      <c r="Q93" s="1236"/>
      <c r="R93" s="1236"/>
      <c r="S93" s="1236"/>
      <c r="T93" s="1236"/>
      <c r="U93" s="1236"/>
      <c r="V93" s="1236"/>
      <c r="W93" s="1236"/>
      <c r="X93" s="1236"/>
      <c r="Y93" s="1236"/>
      <c r="Z93" s="1236"/>
      <c r="AA93" s="1237"/>
      <c r="AB93" s="1243"/>
      <c r="AC93" s="1236"/>
      <c r="AD93" s="1236"/>
      <c r="AE93" s="1236"/>
      <c r="AF93" s="1236"/>
      <c r="AG93" s="1236"/>
      <c r="AH93" s="1236"/>
      <c r="AI93" s="1236"/>
      <c r="AJ93" s="1236"/>
      <c r="AK93" s="1236"/>
      <c r="AL93" s="1236"/>
      <c r="AM93" s="1236"/>
      <c r="AN93" s="1236"/>
      <c r="AO93" s="1236"/>
      <c r="AP93" s="1236"/>
      <c r="AQ93" s="1236"/>
      <c r="AR93" s="1244"/>
      <c r="AS93" s="1235"/>
      <c r="AT93" s="1236"/>
      <c r="AU93" s="1236"/>
      <c r="AV93" s="1236"/>
      <c r="AW93" s="1236"/>
      <c r="AX93" s="1236"/>
      <c r="AY93" s="1236"/>
      <c r="AZ93" s="1236"/>
      <c r="BA93" s="1236"/>
      <c r="BB93" s="1236"/>
      <c r="BC93" s="1236"/>
      <c r="BD93" s="1236"/>
      <c r="BE93" s="1236"/>
      <c r="BF93" s="1236"/>
      <c r="BG93" s="1236"/>
      <c r="BH93" s="1236"/>
      <c r="BI93" s="1244"/>
      <c r="BJ93" s="1222"/>
      <c r="BK93" s="1223"/>
      <c r="BL93" s="1223"/>
      <c r="BM93" s="1223"/>
      <c r="BN93" s="1223"/>
      <c r="BO93" s="1223"/>
      <c r="BP93" s="1223"/>
      <c r="BQ93" s="1223"/>
      <c r="BR93" s="1223"/>
      <c r="BS93" s="1223"/>
      <c r="BT93" s="1223"/>
      <c r="BU93" s="1224"/>
    </row>
    <row r="94" spans="3:74" ht="18" customHeight="1">
      <c r="C94" s="1263"/>
      <c r="D94" s="1264"/>
      <c r="E94" s="1264"/>
      <c r="F94" s="1264"/>
      <c r="G94" s="1264"/>
      <c r="H94" s="1264"/>
      <c r="I94" s="1264"/>
      <c r="J94" s="1265"/>
      <c r="K94" s="1235"/>
      <c r="L94" s="1236"/>
      <c r="M94" s="1236"/>
      <c r="N94" s="1236"/>
      <c r="O94" s="1236"/>
      <c r="P94" s="1236"/>
      <c r="Q94" s="1236"/>
      <c r="R94" s="1236"/>
      <c r="S94" s="1236"/>
      <c r="T94" s="1236"/>
      <c r="U94" s="1236"/>
      <c r="V94" s="1236"/>
      <c r="W94" s="1236"/>
      <c r="X94" s="1236"/>
      <c r="Y94" s="1236"/>
      <c r="Z94" s="1236"/>
      <c r="AA94" s="1237"/>
      <c r="AB94" s="1243"/>
      <c r="AC94" s="1236"/>
      <c r="AD94" s="1236"/>
      <c r="AE94" s="1236"/>
      <c r="AF94" s="1236"/>
      <c r="AG94" s="1236"/>
      <c r="AH94" s="1236"/>
      <c r="AI94" s="1236"/>
      <c r="AJ94" s="1236"/>
      <c r="AK94" s="1236"/>
      <c r="AL94" s="1236"/>
      <c r="AM94" s="1236"/>
      <c r="AN94" s="1236"/>
      <c r="AO94" s="1236"/>
      <c r="AP94" s="1236"/>
      <c r="AQ94" s="1236"/>
      <c r="AR94" s="1244"/>
      <c r="AS94" s="1235"/>
      <c r="AT94" s="1236"/>
      <c r="AU94" s="1236"/>
      <c r="AV94" s="1236"/>
      <c r="AW94" s="1236"/>
      <c r="AX94" s="1236"/>
      <c r="AY94" s="1236"/>
      <c r="AZ94" s="1236"/>
      <c r="BA94" s="1236"/>
      <c r="BB94" s="1236"/>
      <c r="BC94" s="1236"/>
      <c r="BD94" s="1236"/>
      <c r="BE94" s="1236"/>
      <c r="BF94" s="1236"/>
      <c r="BG94" s="1236"/>
      <c r="BH94" s="1236"/>
      <c r="BI94" s="1244"/>
      <c r="BJ94" s="1222"/>
      <c r="BK94" s="1223"/>
      <c r="BL94" s="1223"/>
      <c r="BM94" s="1223"/>
      <c r="BN94" s="1223"/>
      <c r="BO94" s="1223"/>
      <c r="BP94" s="1223"/>
      <c r="BQ94" s="1223"/>
      <c r="BR94" s="1223"/>
      <c r="BS94" s="1223"/>
      <c r="BT94" s="1223"/>
      <c r="BU94" s="1224"/>
    </row>
    <row r="95" spans="3:74" ht="18" customHeight="1">
      <c r="C95" s="1263"/>
      <c r="D95" s="1264"/>
      <c r="E95" s="1264"/>
      <c r="F95" s="1264"/>
      <c r="G95" s="1264"/>
      <c r="H95" s="1264"/>
      <c r="I95" s="1264"/>
      <c r="J95" s="1265"/>
      <c r="K95" s="1238"/>
      <c r="L95" s="1239"/>
      <c r="M95" s="1239"/>
      <c r="N95" s="1239"/>
      <c r="O95" s="1239"/>
      <c r="P95" s="1239"/>
      <c r="Q95" s="1239"/>
      <c r="R95" s="1239"/>
      <c r="S95" s="1239"/>
      <c r="T95" s="1239"/>
      <c r="U95" s="1239"/>
      <c r="V95" s="1239"/>
      <c r="W95" s="1239"/>
      <c r="X95" s="1239"/>
      <c r="Y95" s="1239"/>
      <c r="Z95" s="1239"/>
      <c r="AA95" s="1240"/>
      <c r="AB95" s="1245"/>
      <c r="AC95" s="1239"/>
      <c r="AD95" s="1239"/>
      <c r="AE95" s="1239"/>
      <c r="AF95" s="1239"/>
      <c r="AG95" s="1239"/>
      <c r="AH95" s="1239"/>
      <c r="AI95" s="1239"/>
      <c r="AJ95" s="1239"/>
      <c r="AK95" s="1239"/>
      <c r="AL95" s="1239"/>
      <c r="AM95" s="1239"/>
      <c r="AN95" s="1239"/>
      <c r="AO95" s="1239"/>
      <c r="AP95" s="1239"/>
      <c r="AQ95" s="1239"/>
      <c r="AR95" s="1246"/>
      <c r="AS95" s="1238"/>
      <c r="AT95" s="1239"/>
      <c r="AU95" s="1239"/>
      <c r="AV95" s="1239"/>
      <c r="AW95" s="1239"/>
      <c r="AX95" s="1239"/>
      <c r="AY95" s="1239"/>
      <c r="AZ95" s="1239"/>
      <c r="BA95" s="1239"/>
      <c r="BB95" s="1239"/>
      <c r="BC95" s="1239"/>
      <c r="BD95" s="1239"/>
      <c r="BE95" s="1239"/>
      <c r="BF95" s="1239"/>
      <c r="BG95" s="1239"/>
      <c r="BH95" s="1239"/>
      <c r="BI95" s="1246"/>
      <c r="BJ95" s="1225"/>
      <c r="BK95" s="1226"/>
      <c r="BL95" s="1226"/>
      <c r="BM95" s="1226"/>
      <c r="BN95" s="1226"/>
      <c r="BO95" s="1226"/>
      <c r="BP95" s="1226"/>
      <c r="BQ95" s="1226"/>
      <c r="BR95" s="1226"/>
      <c r="BS95" s="1226"/>
      <c r="BT95" s="1226"/>
      <c r="BU95" s="1227"/>
    </row>
    <row r="96" spans="3:74" ht="18" customHeight="1">
      <c r="C96" s="628" t="s">
        <v>408</v>
      </c>
      <c r="D96" s="628"/>
      <c r="E96" s="628"/>
      <c r="F96" s="628"/>
      <c r="G96" s="628"/>
      <c r="H96" s="628"/>
      <c r="I96" s="628"/>
      <c r="J96" s="628"/>
      <c r="K96" s="1232"/>
      <c r="L96" s="1233"/>
      <c r="M96" s="1233"/>
      <c r="N96" s="1233"/>
      <c r="O96" s="1233"/>
      <c r="P96" s="1233"/>
      <c r="Q96" s="1233"/>
      <c r="R96" s="1233"/>
      <c r="S96" s="1233"/>
      <c r="T96" s="1233"/>
      <c r="U96" s="1233"/>
      <c r="V96" s="1233"/>
      <c r="W96" s="1233"/>
      <c r="X96" s="1233"/>
      <c r="Y96" s="1233"/>
      <c r="Z96" s="1233"/>
      <c r="AA96" s="1234"/>
      <c r="AB96" s="1241"/>
      <c r="AC96" s="1233"/>
      <c r="AD96" s="1233"/>
      <c r="AE96" s="1233"/>
      <c r="AF96" s="1233"/>
      <c r="AG96" s="1233"/>
      <c r="AH96" s="1233"/>
      <c r="AI96" s="1233"/>
      <c r="AJ96" s="1233"/>
      <c r="AK96" s="1233"/>
      <c r="AL96" s="1233"/>
      <c r="AM96" s="1233"/>
      <c r="AN96" s="1233"/>
      <c r="AO96" s="1233"/>
      <c r="AP96" s="1233"/>
      <c r="AQ96" s="1233"/>
      <c r="AR96" s="1242"/>
      <c r="AS96" s="1232"/>
      <c r="AT96" s="1233"/>
      <c r="AU96" s="1233"/>
      <c r="AV96" s="1233"/>
      <c r="AW96" s="1233"/>
      <c r="AX96" s="1233"/>
      <c r="AY96" s="1233"/>
      <c r="AZ96" s="1233"/>
      <c r="BA96" s="1233"/>
      <c r="BB96" s="1233"/>
      <c r="BC96" s="1233"/>
      <c r="BD96" s="1233"/>
      <c r="BE96" s="1233"/>
      <c r="BF96" s="1233"/>
      <c r="BG96" s="1233"/>
      <c r="BH96" s="1233"/>
      <c r="BI96" s="1242"/>
      <c r="BJ96" s="1232"/>
      <c r="BK96" s="1233"/>
      <c r="BL96" s="1233"/>
      <c r="BM96" s="1233"/>
      <c r="BN96" s="1233"/>
      <c r="BO96" s="1233"/>
      <c r="BP96" s="1233"/>
      <c r="BQ96" s="1233"/>
      <c r="BR96" s="1233"/>
      <c r="BS96" s="1233"/>
      <c r="BT96" s="1233"/>
      <c r="BU96" s="1242"/>
    </row>
    <row r="97" spans="1:77" ht="18" customHeight="1">
      <c r="C97" s="628"/>
      <c r="D97" s="628"/>
      <c r="E97" s="628"/>
      <c r="F97" s="628"/>
      <c r="G97" s="628"/>
      <c r="H97" s="628"/>
      <c r="I97" s="628"/>
      <c r="J97" s="628"/>
      <c r="K97" s="1235"/>
      <c r="L97" s="1236"/>
      <c r="M97" s="1236"/>
      <c r="N97" s="1236"/>
      <c r="O97" s="1236"/>
      <c r="P97" s="1236"/>
      <c r="Q97" s="1236"/>
      <c r="R97" s="1236"/>
      <c r="S97" s="1236"/>
      <c r="T97" s="1236"/>
      <c r="U97" s="1236"/>
      <c r="V97" s="1236"/>
      <c r="W97" s="1236"/>
      <c r="X97" s="1236"/>
      <c r="Y97" s="1236"/>
      <c r="Z97" s="1236"/>
      <c r="AA97" s="1237"/>
      <c r="AB97" s="1243"/>
      <c r="AC97" s="1236"/>
      <c r="AD97" s="1236"/>
      <c r="AE97" s="1236"/>
      <c r="AF97" s="1236"/>
      <c r="AG97" s="1236"/>
      <c r="AH97" s="1236"/>
      <c r="AI97" s="1236"/>
      <c r="AJ97" s="1236"/>
      <c r="AK97" s="1236"/>
      <c r="AL97" s="1236"/>
      <c r="AM97" s="1236"/>
      <c r="AN97" s="1236"/>
      <c r="AO97" s="1236"/>
      <c r="AP97" s="1236"/>
      <c r="AQ97" s="1236"/>
      <c r="AR97" s="1244"/>
      <c r="AS97" s="1235"/>
      <c r="AT97" s="1236"/>
      <c r="AU97" s="1236"/>
      <c r="AV97" s="1236"/>
      <c r="AW97" s="1236"/>
      <c r="AX97" s="1236"/>
      <c r="AY97" s="1236"/>
      <c r="AZ97" s="1236"/>
      <c r="BA97" s="1236"/>
      <c r="BB97" s="1236"/>
      <c r="BC97" s="1236"/>
      <c r="BD97" s="1236"/>
      <c r="BE97" s="1236"/>
      <c r="BF97" s="1236"/>
      <c r="BG97" s="1236"/>
      <c r="BH97" s="1236"/>
      <c r="BI97" s="1244"/>
      <c r="BJ97" s="1235"/>
      <c r="BK97" s="1236"/>
      <c r="BL97" s="1236"/>
      <c r="BM97" s="1236"/>
      <c r="BN97" s="1236"/>
      <c r="BO97" s="1236"/>
      <c r="BP97" s="1236"/>
      <c r="BQ97" s="1236"/>
      <c r="BR97" s="1236"/>
      <c r="BS97" s="1236"/>
      <c r="BT97" s="1236"/>
      <c r="BU97" s="1244"/>
    </row>
    <row r="98" spans="1:77" ht="18" customHeight="1">
      <c r="C98" s="628"/>
      <c r="D98" s="628"/>
      <c r="E98" s="628"/>
      <c r="F98" s="628"/>
      <c r="G98" s="628"/>
      <c r="H98" s="628"/>
      <c r="I98" s="628"/>
      <c r="J98" s="628"/>
      <c r="K98" s="1238"/>
      <c r="L98" s="1239"/>
      <c r="M98" s="1239"/>
      <c r="N98" s="1239"/>
      <c r="O98" s="1239"/>
      <c r="P98" s="1239"/>
      <c r="Q98" s="1239"/>
      <c r="R98" s="1239"/>
      <c r="S98" s="1239"/>
      <c r="T98" s="1239"/>
      <c r="U98" s="1239"/>
      <c r="V98" s="1239"/>
      <c r="W98" s="1239"/>
      <c r="X98" s="1239"/>
      <c r="Y98" s="1239"/>
      <c r="Z98" s="1239"/>
      <c r="AA98" s="1240"/>
      <c r="AB98" s="1245"/>
      <c r="AC98" s="1239"/>
      <c r="AD98" s="1239"/>
      <c r="AE98" s="1239"/>
      <c r="AF98" s="1239"/>
      <c r="AG98" s="1239"/>
      <c r="AH98" s="1239"/>
      <c r="AI98" s="1239"/>
      <c r="AJ98" s="1239"/>
      <c r="AK98" s="1239"/>
      <c r="AL98" s="1239"/>
      <c r="AM98" s="1239"/>
      <c r="AN98" s="1239"/>
      <c r="AO98" s="1239"/>
      <c r="AP98" s="1239"/>
      <c r="AQ98" s="1239"/>
      <c r="AR98" s="1246"/>
      <c r="AS98" s="1238"/>
      <c r="AT98" s="1239"/>
      <c r="AU98" s="1239"/>
      <c r="AV98" s="1239"/>
      <c r="AW98" s="1239"/>
      <c r="AX98" s="1239"/>
      <c r="AY98" s="1239"/>
      <c r="AZ98" s="1239"/>
      <c r="BA98" s="1239"/>
      <c r="BB98" s="1239"/>
      <c r="BC98" s="1239"/>
      <c r="BD98" s="1239"/>
      <c r="BE98" s="1239"/>
      <c r="BF98" s="1239"/>
      <c r="BG98" s="1239"/>
      <c r="BH98" s="1239"/>
      <c r="BI98" s="1246"/>
      <c r="BJ98" s="1238"/>
      <c r="BK98" s="1239"/>
      <c r="BL98" s="1239"/>
      <c r="BM98" s="1239"/>
      <c r="BN98" s="1239"/>
      <c r="BO98" s="1239"/>
      <c r="BP98" s="1239"/>
      <c r="BQ98" s="1239"/>
      <c r="BR98" s="1239"/>
      <c r="BS98" s="1239"/>
      <c r="BT98" s="1239"/>
      <c r="BU98" s="1246"/>
    </row>
    <row r="99" spans="1:77" ht="18" customHeight="1">
      <c r="C99" s="165" t="s">
        <v>42</v>
      </c>
      <c r="D99" s="157"/>
      <c r="E99" s="157"/>
      <c r="F99" s="165" t="s">
        <v>604</v>
      </c>
      <c r="G99" s="157"/>
      <c r="H99" s="157"/>
      <c r="I99" s="157"/>
      <c r="J99" s="157"/>
      <c r="K99" s="156"/>
      <c r="L99" s="156"/>
      <c r="M99" s="156"/>
      <c r="N99" s="156"/>
      <c r="O99" s="156"/>
      <c r="P99" s="156"/>
      <c r="Q99" s="156"/>
      <c r="R99" s="166"/>
      <c r="S99" s="166"/>
      <c r="T99" s="166"/>
      <c r="U99" s="166"/>
      <c r="V99" s="166"/>
      <c r="W99" s="166"/>
      <c r="X99" s="166"/>
      <c r="Y99" s="166"/>
      <c r="Z99" s="166"/>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c r="AW99" s="166"/>
      <c r="AX99" s="166"/>
      <c r="AY99" s="166"/>
      <c r="AZ99" s="166"/>
      <c r="BA99" s="166"/>
      <c r="BB99" s="166"/>
      <c r="BC99" s="166"/>
      <c r="BD99" s="166"/>
      <c r="BE99" s="166"/>
      <c r="BF99" s="166"/>
      <c r="BG99" s="166"/>
      <c r="BH99" s="166"/>
      <c r="BI99" s="166"/>
      <c r="BJ99" s="166"/>
      <c r="BK99" s="166"/>
      <c r="BL99" s="166"/>
      <c r="BM99" s="166"/>
      <c r="BN99" s="166"/>
      <c r="BO99" s="166"/>
      <c r="BP99" s="166"/>
      <c r="BQ99" s="166"/>
      <c r="BR99" s="166"/>
      <c r="BS99" s="166"/>
      <c r="BT99" s="166"/>
      <c r="BU99" s="166"/>
    </row>
    <row r="100" spans="1:77" ht="18" customHeight="1">
      <c r="C100" s="157"/>
      <c r="D100" s="157"/>
      <c r="E100" s="157"/>
      <c r="F100" s="165" t="s">
        <v>410</v>
      </c>
      <c r="G100" s="157"/>
      <c r="H100" s="157"/>
      <c r="I100" s="157"/>
      <c r="J100" s="157"/>
      <c r="K100" s="156"/>
      <c r="L100" s="156"/>
      <c r="M100" s="156"/>
      <c r="N100" s="156"/>
      <c r="O100" s="156"/>
      <c r="P100" s="156"/>
      <c r="Q100" s="15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c r="AY100" s="166"/>
      <c r="AZ100" s="166"/>
      <c r="BA100" s="166"/>
      <c r="BB100" s="166"/>
      <c r="BC100" s="166"/>
      <c r="BD100" s="166"/>
      <c r="BE100" s="166"/>
      <c r="BF100" s="166"/>
      <c r="BG100" s="166"/>
      <c r="BH100" s="166"/>
      <c r="BI100" s="166"/>
      <c r="BJ100" s="166"/>
      <c r="BK100" s="166"/>
      <c r="BL100" s="166"/>
      <c r="BM100" s="166"/>
      <c r="BN100" s="166"/>
      <c r="BO100" s="166"/>
      <c r="BP100" s="166"/>
      <c r="BQ100" s="166"/>
      <c r="BR100" s="166"/>
      <c r="BS100" s="166"/>
      <c r="BT100" s="166"/>
      <c r="BU100" s="166"/>
    </row>
    <row r="101" spans="1:77" ht="18" customHeight="1">
      <c r="C101" s="157"/>
      <c r="D101" s="157"/>
      <c r="E101" s="157"/>
      <c r="F101" s="165" t="s">
        <v>665</v>
      </c>
      <c r="G101" s="157"/>
      <c r="H101" s="157"/>
      <c r="I101" s="157"/>
      <c r="J101" s="157"/>
      <c r="K101" s="156"/>
      <c r="L101" s="156"/>
      <c r="M101" s="156"/>
      <c r="N101" s="156"/>
      <c r="O101" s="156"/>
      <c r="P101" s="156"/>
      <c r="Q101" s="15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6"/>
      <c r="BR101" s="166"/>
      <c r="BS101" s="166"/>
      <c r="BT101" s="166"/>
      <c r="BU101" s="166"/>
    </row>
    <row r="102" spans="1:77" ht="18" customHeight="1">
      <c r="C102" s="167"/>
      <c r="D102" s="167"/>
      <c r="E102" s="167"/>
      <c r="F102" s="167"/>
      <c r="G102" s="167"/>
      <c r="H102" s="167"/>
      <c r="I102" s="167"/>
      <c r="J102" s="167"/>
      <c r="K102" s="156"/>
      <c r="L102" s="156"/>
      <c r="M102" s="156"/>
      <c r="N102" s="156"/>
      <c r="O102" s="156"/>
      <c r="P102" s="156"/>
      <c r="Q102" s="15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c r="AY102" s="166"/>
      <c r="AZ102" s="166"/>
      <c r="BA102" s="166"/>
      <c r="BB102" s="166"/>
      <c r="BC102" s="166"/>
      <c r="BD102" s="166"/>
      <c r="BE102" s="166"/>
      <c r="BF102" s="166"/>
      <c r="BG102" s="166"/>
      <c r="BH102" s="166"/>
      <c r="BI102" s="166"/>
      <c r="BJ102" s="166"/>
      <c r="BK102" s="166"/>
      <c r="BL102" s="166"/>
      <c r="BM102" s="166"/>
      <c r="BN102" s="166"/>
      <c r="BO102" s="166"/>
      <c r="BP102" s="166"/>
      <c r="BQ102" s="166"/>
      <c r="BR102" s="166"/>
      <c r="BS102" s="166"/>
      <c r="BT102" s="166"/>
      <c r="BU102" s="166"/>
    </row>
    <row r="103" spans="1:77" ht="18" customHeight="1">
      <c r="C103" s="31" t="s">
        <v>412</v>
      </c>
      <c r="F103" s="168"/>
      <c r="G103" s="168"/>
      <c r="H103" s="168"/>
      <c r="I103" s="118"/>
      <c r="J103" s="118"/>
      <c r="K103" s="118"/>
      <c r="L103" s="118"/>
      <c r="M103" s="118"/>
      <c r="N103" s="118"/>
      <c r="O103" s="118"/>
      <c r="P103" s="102"/>
      <c r="Q103" s="102"/>
      <c r="R103" s="118"/>
      <c r="S103" s="118"/>
      <c r="T103" s="118"/>
      <c r="U103" s="118"/>
      <c r="V103" s="118"/>
      <c r="W103" s="168"/>
      <c r="X103" s="168"/>
      <c r="Y103" s="168"/>
      <c r="Z103" s="168"/>
      <c r="AK103" s="118"/>
      <c r="AL103" s="118"/>
      <c r="AM103" s="118"/>
      <c r="AN103" s="118"/>
      <c r="AO103" s="118"/>
      <c r="AP103" s="102"/>
      <c r="AQ103" s="102"/>
      <c r="AR103" s="118"/>
      <c r="AS103" s="118"/>
      <c r="AT103" s="118"/>
      <c r="AU103" s="118"/>
      <c r="AV103" s="118"/>
      <c r="AW103" s="168"/>
      <c r="AX103" s="168"/>
      <c r="AY103" s="168"/>
      <c r="AZ103" s="168"/>
    </row>
    <row r="104" spans="1:77" ht="18" customHeight="1">
      <c r="A104"/>
      <c r="B104"/>
      <c r="C104" s="1207" t="s">
        <v>413</v>
      </c>
      <c r="D104" s="1208"/>
      <c r="E104" s="492" t="s">
        <v>414</v>
      </c>
      <c r="F104" s="493"/>
      <c r="G104" s="493"/>
      <c r="H104" s="493"/>
      <c r="I104" s="493"/>
      <c r="J104" s="493"/>
      <c r="K104" s="493"/>
      <c r="L104" s="493"/>
      <c r="M104" s="493"/>
      <c r="N104" s="493"/>
      <c r="O104" s="493"/>
      <c r="P104" s="494"/>
      <c r="Q104" s="492" t="s">
        <v>415</v>
      </c>
      <c r="R104" s="493"/>
      <c r="S104" s="493"/>
      <c r="T104" s="493"/>
      <c r="U104" s="493"/>
      <c r="V104" s="493"/>
      <c r="W104" s="493"/>
      <c r="X104" s="493"/>
      <c r="Y104" s="493"/>
      <c r="Z104" s="493"/>
      <c r="AA104" s="493"/>
      <c r="AB104" s="494"/>
      <c r="AC104" s="698" t="s">
        <v>416</v>
      </c>
      <c r="AD104" s="1247"/>
      <c r="AE104" s="1247"/>
      <c r="AF104" s="1247"/>
      <c r="AG104" s="1247"/>
      <c r="AH104" s="1247"/>
      <c r="AI104" s="1247"/>
      <c r="AJ104" s="1247"/>
      <c r="AK104" s="1247"/>
      <c r="AL104" s="1247"/>
      <c r="AM104" s="1247"/>
      <c r="AN104" s="1248"/>
      <c r="AO104" s="698" t="s">
        <v>417</v>
      </c>
      <c r="AP104" s="1247"/>
      <c r="AQ104" s="1247"/>
      <c r="AR104" s="1247"/>
      <c r="AS104" s="1247"/>
      <c r="AT104" s="1247"/>
      <c r="AU104" s="1247"/>
      <c r="AV104" s="1247"/>
      <c r="AW104" s="1247"/>
      <c r="AX104" s="1247"/>
      <c r="AY104" s="1247"/>
      <c r="AZ104" s="1247"/>
      <c r="BA104" s="1247"/>
      <c r="BB104" s="1247"/>
      <c r="BC104" s="1247"/>
      <c r="BD104" s="1247"/>
      <c r="BE104" s="1247"/>
      <c r="BF104" s="1247"/>
      <c r="BG104" s="1247"/>
      <c r="BH104" s="1247"/>
      <c r="BI104" s="1247"/>
      <c r="BJ104" s="1247"/>
      <c r="BK104" s="1247"/>
      <c r="BL104" s="1247"/>
      <c r="BM104" s="1247"/>
      <c r="BN104" s="1247"/>
      <c r="BO104" s="1247"/>
      <c r="BP104" s="1247"/>
      <c r="BQ104" s="1247"/>
      <c r="BR104" s="1248"/>
      <c r="BS104" s="169"/>
      <c r="BT104" s="169"/>
      <c r="BU104" s="169"/>
      <c r="BV104" s="169"/>
      <c r="BW104" s="169"/>
      <c r="BX104" s="169"/>
      <c r="BY104" s="169"/>
    </row>
    <row r="105" spans="1:77" ht="18" customHeight="1">
      <c r="A105"/>
      <c r="B105"/>
      <c r="C105" s="1209"/>
      <c r="D105" s="1210"/>
      <c r="E105" s="495"/>
      <c r="F105" s="496"/>
      <c r="G105" s="496"/>
      <c r="H105" s="496"/>
      <c r="I105" s="496"/>
      <c r="J105" s="496"/>
      <c r="K105" s="496"/>
      <c r="L105" s="496"/>
      <c r="M105" s="496"/>
      <c r="N105" s="496"/>
      <c r="O105" s="496"/>
      <c r="P105" s="497"/>
      <c r="Q105" s="495"/>
      <c r="R105" s="496"/>
      <c r="S105" s="496"/>
      <c r="T105" s="496"/>
      <c r="U105" s="496"/>
      <c r="V105" s="496"/>
      <c r="W105" s="496"/>
      <c r="X105" s="496"/>
      <c r="Y105" s="496"/>
      <c r="Z105" s="496"/>
      <c r="AA105" s="496"/>
      <c r="AB105" s="497"/>
      <c r="AC105" s="1207" t="s">
        <v>418</v>
      </c>
      <c r="AD105" s="1249"/>
      <c r="AE105" s="1249"/>
      <c r="AF105" s="1249"/>
      <c r="AG105" s="1249"/>
      <c r="AH105" s="1250"/>
      <c r="AI105" s="1207" t="s">
        <v>419</v>
      </c>
      <c r="AJ105" s="1249"/>
      <c r="AK105" s="1249"/>
      <c r="AL105" s="1249"/>
      <c r="AM105" s="1249"/>
      <c r="AN105" s="1250"/>
      <c r="AO105" s="1207" t="s">
        <v>420</v>
      </c>
      <c r="AP105" s="1249"/>
      <c r="AQ105" s="1249"/>
      <c r="AR105" s="1249"/>
      <c r="AS105" s="1249"/>
      <c r="AT105" s="1250"/>
      <c r="AU105" s="1254" t="s">
        <v>421</v>
      </c>
      <c r="AV105" s="697"/>
      <c r="AW105" s="697"/>
      <c r="AX105" s="697"/>
      <c r="AY105" s="697"/>
      <c r="AZ105" s="697"/>
      <c r="BA105" s="1207" t="s">
        <v>422</v>
      </c>
      <c r="BB105" s="1249"/>
      <c r="BC105" s="1249"/>
      <c r="BD105" s="1249"/>
      <c r="BE105" s="1249"/>
      <c r="BF105" s="1250"/>
      <c r="BG105" s="1207" t="s">
        <v>423</v>
      </c>
      <c r="BH105" s="1249"/>
      <c r="BI105" s="1249"/>
      <c r="BJ105" s="1249"/>
      <c r="BK105" s="1249"/>
      <c r="BL105" s="1250"/>
      <c r="BM105" s="1207" t="s">
        <v>424</v>
      </c>
      <c r="BN105" s="1249"/>
      <c r="BO105" s="1249"/>
      <c r="BP105" s="1249"/>
      <c r="BQ105" s="1249"/>
      <c r="BR105" s="1250"/>
      <c r="BS105" s="2"/>
      <c r="BT105" s="2"/>
      <c r="BU105" s="2"/>
      <c r="BV105" s="2"/>
      <c r="BW105" s="2"/>
      <c r="BX105" s="2"/>
      <c r="BY105" s="2"/>
    </row>
    <row r="106" spans="1:77" ht="18" customHeight="1">
      <c r="A106"/>
      <c r="B106"/>
      <c r="C106" s="1211"/>
      <c r="D106" s="1212"/>
      <c r="E106" s="498"/>
      <c r="F106" s="499"/>
      <c r="G106" s="499"/>
      <c r="H106" s="499"/>
      <c r="I106" s="499"/>
      <c r="J106" s="499"/>
      <c r="K106" s="499"/>
      <c r="L106" s="499"/>
      <c r="M106" s="499"/>
      <c r="N106" s="499"/>
      <c r="O106" s="499"/>
      <c r="P106" s="500"/>
      <c r="Q106" s="498"/>
      <c r="R106" s="499"/>
      <c r="S106" s="499"/>
      <c r="T106" s="499"/>
      <c r="U106" s="499"/>
      <c r="V106" s="499"/>
      <c r="W106" s="499"/>
      <c r="X106" s="499"/>
      <c r="Y106" s="499"/>
      <c r="Z106" s="499"/>
      <c r="AA106" s="499"/>
      <c r="AB106" s="500"/>
      <c r="AC106" s="1251"/>
      <c r="AD106" s="1252"/>
      <c r="AE106" s="1252"/>
      <c r="AF106" s="1252"/>
      <c r="AG106" s="1252"/>
      <c r="AH106" s="1253"/>
      <c r="AI106" s="1251"/>
      <c r="AJ106" s="1252"/>
      <c r="AK106" s="1252"/>
      <c r="AL106" s="1252"/>
      <c r="AM106" s="1252"/>
      <c r="AN106" s="1253"/>
      <c r="AO106" s="1251"/>
      <c r="AP106" s="1252"/>
      <c r="AQ106" s="1252"/>
      <c r="AR106" s="1252"/>
      <c r="AS106" s="1252"/>
      <c r="AT106" s="1253"/>
      <c r="AU106" s="697"/>
      <c r="AV106" s="697"/>
      <c r="AW106" s="697"/>
      <c r="AX106" s="697"/>
      <c r="AY106" s="697"/>
      <c r="AZ106" s="697"/>
      <c r="BA106" s="1251"/>
      <c r="BB106" s="1252"/>
      <c r="BC106" s="1252"/>
      <c r="BD106" s="1252"/>
      <c r="BE106" s="1252"/>
      <c r="BF106" s="1253"/>
      <c r="BG106" s="1251"/>
      <c r="BH106" s="1252"/>
      <c r="BI106" s="1252"/>
      <c r="BJ106" s="1252"/>
      <c r="BK106" s="1252"/>
      <c r="BL106" s="1253"/>
      <c r="BM106" s="1251"/>
      <c r="BN106" s="1252"/>
      <c r="BO106" s="1252"/>
      <c r="BP106" s="1252"/>
      <c r="BQ106" s="1252"/>
      <c r="BR106" s="1253"/>
    </row>
    <row r="107" spans="1:77" ht="18" customHeight="1">
      <c r="A107"/>
      <c r="B107"/>
      <c r="C107" s="1198">
        <v>1</v>
      </c>
      <c r="D107" s="1198"/>
      <c r="E107" s="1192"/>
      <c r="F107" s="1193"/>
      <c r="G107" s="1193"/>
      <c r="H107" s="1193"/>
      <c r="I107" s="1193"/>
      <c r="J107" s="1193"/>
      <c r="K107" s="1193"/>
      <c r="L107" s="1193"/>
      <c r="M107" s="1193"/>
      <c r="N107" s="1193"/>
      <c r="O107" s="1193"/>
      <c r="P107" s="1194"/>
      <c r="Q107" s="1192"/>
      <c r="R107" s="1193"/>
      <c r="S107" s="1193"/>
      <c r="T107" s="1193"/>
      <c r="U107" s="1193"/>
      <c r="V107" s="1193"/>
      <c r="W107" s="1193"/>
      <c r="X107" s="1193"/>
      <c r="Y107" s="1193"/>
      <c r="Z107" s="1193"/>
      <c r="AA107" s="1193"/>
      <c r="AB107" s="1194"/>
      <c r="AC107" s="834"/>
      <c r="AD107" s="834"/>
      <c r="AE107" s="834"/>
      <c r="AF107" s="834"/>
      <c r="AG107" s="834"/>
      <c r="AH107" s="834"/>
      <c r="AI107" s="834"/>
      <c r="AJ107" s="834"/>
      <c r="AK107" s="834"/>
      <c r="AL107" s="834"/>
      <c r="AM107" s="834"/>
      <c r="AN107" s="834"/>
      <c r="AO107" s="835"/>
      <c r="AP107" s="836"/>
      <c r="AQ107" s="836"/>
      <c r="AR107" s="836"/>
      <c r="AS107" s="836"/>
      <c r="AT107" s="837"/>
      <c r="AU107" s="834"/>
      <c r="AV107" s="834"/>
      <c r="AW107" s="834"/>
      <c r="AX107" s="834"/>
      <c r="AY107" s="834"/>
      <c r="AZ107" s="834"/>
      <c r="BA107" s="834"/>
      <c r="BB107" s="834"/>
      <c r="BC107" s="834"/>
      <c r="BD107" s="834"/>
      <c r="BE107" s="834"/>
      <c r="BF107" s="834"/>
      <c r="BG107" s="834"/>
      <c r="BH107" s="834"/>
      <c r="BI107" s="834"/>
      <c r="BJ107" s="834"/>
      <c r="BK107" s="834"/>
      <c r="BL107" s="834"/>
      <c r="BM107" s="834"/>
      <c r="BN107" s="834"/>
      <c r="BO107" s="834"/>
      <c r="BP107" s="834"/>
      <c r="BQ107" s="834"/>
      <c r="BR107" s="834"/>
    </row>
    <row r="108" spans="1:77" ht="18" customHeight="1">
      <c r="A108"/>
      <c r="B108"/>
      <c r="C108" s="1198">
        <v>2</v>
      </c>
      <c r="D108" s="1198"/>
      <c r="E108" s="1192"/>
      <c r="F108" s="1193"/>
      <c r="G108" s="1193"/>
      <c r="H108" s="1193"/>
      <c r="I108" s="1193"/>
      <c r="J108" s="1193"/>
      <c r="K108" s="1193"/>
      <c r="L108" s="1193"/>
      <c r="M108" s="1193"/>
      <c r="N108" s="1193"/>
      <c r="O108" s="1193"/>
      <c r="P108" s="1194"/>
      <c r="Q108" s="1192"/>
      <c r="R108" s="1193"/>
      <c r="S108" s="1193"/>
      <c r="T108" s="1193"/>
      <c r="U108" s="1193"/>
      <c r="V108" s="1193"/>
      <c r="W108" s="1193"/>
      <c r="X108" s="1193"/>
      <c r="Y108" s="1193"/>
      <c r="Z108" s="1193"/>
      <c r="AA108" s="1193"/>
      <c r="AB108" s="1194"/>
      <c r="AC108" s="834"/>
      <c r="AD108" s="834"/>
      <c r="AE108" s="834"/>
      <c r="AF108" s="834"/>
      <c r="AG108" s="834"/>
      <c r="AH108" s="834"/>
      <c r="AI108" s="834"/>
      <c r="AJ108" s="834"/>
      <c r="AK108" s="834"/>
      <c r="AL108" s="834"/>
      <c r="AM108" s="834"/>
      <c r="AN108" s="834"/>
      <c r="AO108" s="835"/>
      <c r="AP108" s="836"/>
      <c r="AQ108" s="836"/>
      <c r="AR108" s="836"/>
      <c r="AS108" s="836"/>
      <c r="AT108" s="837"/>
      <c r="AU108" s="834"/>
      <c r="AV108" s="834"/>
      <c r="AW108" s="834"/>
      <c r="AX108" s="834"/>
      <c r="AY108" s="834"/>
      <c r="AZ108" s="834"/>
      <c r="BA108" s="834"/>
      <c r="BB108" s="834"/>
      <c r="BC108" s="834"/>
      <c r="BD108" s="834"/>
      <c r="BE108" s="834"/>
      <c r="BF108" s="834"/>
      <c r="BG108" s="834"/>
      <c r="BH108" s="834"/>
      <c r="BI108" s="834"/>
      <c r="BJ108" s="834"/>
      <c r="BK108" s="834"/>
      <c r="BL108" s="834"/>
      <c r="BM108" s="834"/>
      <c r="BN108" s="834"/>
      <c r="BO108" s="834"/>
      <c r="BP108" s="834"/>
      <c r="BQ108" s="834"/>
      <c r="BR108" s="834"/>
    </row>
    <row r="109" spans="1:77" ht="18" customHeight="1">
      <c r="A109"/>
      <c r="B109"/>
      <c r="C109" s="1198">
        <v>3</v>
      </c>
      <c r="D109" s="1198"/>
      <c r="E109" s="1192"/>
      <c r="F109" s="1193"/>
      <c r="G109" s="1193"/>
      <c r="H109" s="1193"/>
      <c r="I109" s="1193"/>
      <c r="J109" s="1193"/>
      <c r="K109" s="1193"/>
      <c r="L109" s="1193"/>
      <c r="M109" s="1193"/>
      <c r="N109" s="1193"/>
      <c r="O109" s="1193"/>
      <c r="P109" s="1194"/>
      <c r="Q109" s="1192"/>
      <c r="R109" s="1193"/>
      <c r="S109" s="1193"/>
      <c r="T109" s="1193"/>
      <c r="U109" s="1193"/>
      <c r="V109" s="1193"/>
      <c r="W109" s="1193"/>
      <c r="X109" s="1193"/>
      <c r="Y109" s="1193"/>
      <c r="Z109" s="1193"/>
      <c r="AA109" s="1193"/>
      <c r="AB109" s="1194"/>
      <c r="AC109" s="834"/>
      <c r="AD109" s="834"/>
      <c r="AE109" s="834"/>
      <c r="AF109" s="834"/>
      <c r="AG109" s="834"/>
      <c r="AH109" s="834"/>
      <c r="AI109" s="834"/>
      <c r="AJ109" s="834"/>
      <c r="AK109" s="834"/>
      <c r="AL109" s="834"/>
      <c r="AM109" s="834"/>
      <c r="AN109" s="834"/>
      <c r="AO109" s="835"/>
      <c r="AP109" s="836"/>
      <c r="AQ109" s="836"/>
      <c r="AR109" s="836"/>
      <c r="AS109" s="836"/>
      <c r="AT109" s="837"/>
      <c r="AU109" s="834"/>
      <c r="AV109" s="834"/>
      <c r="AW109" s="834"/>
      <c r="AX109" s="834"/>
      <c r="AY109" s="834"/>
      <c r="AZ109" s="834"/>
      <c r="BA109" s="834"/>
      <c r="BB109" s="834"/>
      <c r="BC109" s="834"/>
      <c r="BD109" s="834"/>
      <c r="BE109" s="834"/>
      <c r="BF109" s="834"/>
      <c r="BG109" s="834"/>
      <c r="BH109" s="834"/>
      <c r="BI109" s="834"/>
      <c r="BJ109" s="834"/>
      <c r="BK109" s="834"/>
      <c r="BL109" s="834"/>
      <c r="BM109" s="834"/>
      <c r="BN109" s="834"/>
      <c r="BO109" s="834"/>
      <c r="BP109" s="834"/>
      <c r="BQ109" s="834"/>
      <c r="BR109" s="834"/>
    </row>
    <row r="110" spans="1:77" ht="18" customHeight="1">
      <c r="A110"/>
      <c r="B110"/>
      <c r="C110" s="1198">
        <v>4</v>
      </c>
      <c r="D110" s="1198"/>
      <c r="E110" s="1192"/>
      <c r="F110" s="1193"/>
      <c r="G110" s="1193"/>
      <c r="H110" s="1193"/>
      <c r="I110" s="1193"/>
      <c r="J110" s="1193"/>
      <c r="K110" s="1193"/>
      <c r="L110" s="1193"/>
      <c r="M110" s="1193"/>
      <c r="N110" s="1193"/>
      <c r="O110" s="1193"/>
      <c r="P110" s="1194"/>
      <c r="Q110" s="1192"/>
      <c r="R110" s="1193"/>
      <c r="S110" s="1193"/>
      <c r="T110" s="1193"/>
      <c r="U110" s="1193"/>
      <c r="V110" s="1193"/>
      <c r="W110" s="1193"/>
      <c r="X110" s="1193"/>
      <c r="Y110" s="1193"/>
      <c r="Z110" s="1193"/>
      <c r="AA110" s="1193"/>
      <c r="AB110" s="1193"/>
      <c r="AC110" s="834"/>
      <c r="AD110" s="834"/>
      <c r="AE110" s="834"/>
      <c r="AF110" s="834"/>
      <c r="AG110" s="834"/>
      <c r="AH110" s="834"/>
      <c r="AI110" s="834"/>
      <c r="AJ110" s="834"/>
      <c r="AK110" s="834"/>
      <c r="AL110" s="834"/>
      <c r="AM110" s="834"/>
      <c r="AN110" s="834"/>
      <c r="AO110" s="835"/>
      <c r="AP110" s="836"/>
      <c r="AQ110" s="836"/>
      <c r="AR110" s="836"/>
      <c r="AS110" s="836"/>
      <c r="AT110" s="837"/>
      <c r="AU110" s="834"/>
      <c r="AV110" s="834"/>
      <c r="AW110" s="834"/>
      <c r="AX110" s="834"/>
      <c r="AY110" s="834"/>
      <c r="AZ110" s="834"/>
      <c r="BA110" s="834"/>
      <c r="BB110" s="834"/>
      <c r="BC110" s="834"/>
      <c r="BD110" s="834"/>
      <c r="BE110" s="834"/>
      <c r="BF110" s="834"/>
      <c r="BG110" s="834"/>
      <c r="BH110" s="834"/>
      <c r="BI110" s="834"/>
      <c r="BJ110" s="834"/>
      <c r="BK110" s="834"/>
      <c r="BL110" s="834"/>
      <c r="BM110" s="834"/>
      <c r="BN110" s="834"/>
      <c r="BO110" s="834"/>
      <c r="BP110" s="834"/>
      <c r="BQ110" s="834"/>
      <c r="BR110" s="834"/>
    </row>
    <row r="111" spans="1:77" ht="18" customHeight="1">
      <c r="A111"/>
      <c r="B111"/>
      <c r="C111" s="1198">
        <v>5</v>
      </c>
      <c r="D111" s="1198"/>
      <c r="E111" s="1192"/>
      <c r="F111" s="1193"/>
      <c r="G111" s="1193"/>
      <c r="H111" s="1193"/>
      <c r="I111" s="1193"/>
      <c r="J111" s="1193"/>
      <c r="K111" s="1193"/>
      <c r="L111" s="1193"/>
      <c r="M111" s="1193"/>
      <c r="N111" s="1193"/>
      <c r="O111" s="1193"/>
      <c r="P111" s="1194"/>
      <c r="Q111" s="1192"/>
      <c r="R111" s="1193"/>
      <c r="S111" s="1193"/>
      <c r="T111" s="1193"/>
      <c r="U111" s="1193"/>
      <c r="V111" s="1193"/>
      <c r="W111" s="1193"/>
      <c r="X111" s="1193"/>
      <c r="Y111" s="1193"/>
      <c r="Z111" s="1193"/>
      <c r="AA111" s="1193"/>
      <c r="AB111" s="1193"/>
      <c r="AC111" s="834"/>
      <c r="AD111" s="834"/>
      <c r="AE111" s="834"/>
      <c r="AF111" s="834"/>
      <c r="AG111" s="834"/>
      <c r="AH111" s="834"/>
      <c r="AI111" s="834"/>
      <c r="AJ111" s="834"/>
      <c r="AK111" s="834"/>
      <c r="AL111" s="834"/>
      <c r="AM111" s="834"/>
      <c r="AN111" s="834"/>
      <c r="AO111" s="835"/>
      <c r="AP111" s="836"/>
      <c r="AQ111" s="836"/>
      <c r="AR111" s="836"/>
      <c r="AS111" s="836"/>
      <c r="AT111" s="837"/>
      <c r="AU111" s="834"/>
      <c r="AV111" s="834"/>
      <c r="AW111" s="834"/>
      <c r="AX111" s="834"/>
      <c r="AY111" s="834"/>
      <c r="AZ111" s="834"/>
      <c r="BA111" s="834"/>
      <c r="BB111" s="834"/>
      <c r="BC111" s="834"/>
      <c r="BD111" s="834"/>
      <c r="BE111" s="834"/>
      <c r="BF111" s="834"/>
      <c r="BG111" s="834"/>
      <c r="BH111" s="834"/>
      <c r="BI111" s="834"/>
      <c r="BJ111" s="834"/>
      <c r="BK111" s="834"/>
      <c r="BL111" s="834"/>
      <c r="BM111" s="834"/>
      <c r="BN111" s="834"/>
      <c r="BO111" s="834"/>
      <c r="BP111" s="834"/>
      <c r="BQ111" s="834"/>
      <c r="BR111" s="834"/>
    </row>
    <row r="112" spans="1:77" ht="18" customHeight="1">
      <c r="C112" s="10" t="s">
        <v>369</v>
      </c>
      <c r="D112" s="10"/>
      <c r="E112" s="17"/>
      <c r="F112" s="1218" t="s">
        <v>426</v>
      </c>
      <c r="G112" s="622"/>
      <c r="H112" s="622"/>
      <c r="I112" s="622"/>
      <c r="J112" s="622"/>
      <c r="K112" s="622"/>
      <c r="L112" s="622"/>
      <c r="M112" s="622"/>
      <c r="N112" s="622"/>
      <c r="O112" s="622"/>
      <c r="P112" s="622"/>
      <c r="Q112" s="622"/>
      <c r="R112" s="622"/>
      <c r="S112" s="622"/>
      <c r="T112" s="622"/>
      <c r="U112" s="622"/>
      <c r="V112" s="622"/>
      <c r="W112" s="622"/>
      <c r="X112" s="622"/>
      <c r="Y112" s="622"/>
      <c r="Z112" s="622"/>
      <c r="AA112" s="622"/>
      <c r="AB112" s="622"/>
      <c r="AC112" s="622"/>
      <c r="AD112" s="622"/>
      <c r="AE112" s="622"/>
      <c r="AF112" s="622"/>
      <c r="AG112" s="622"/>
      <c r="AH112" s="622"/>
      <c r="AI112" s="622"/>
      <c r="AJ112" s="622"/>
      <c r="AK112" s="622"/>
      <c r="AL112" s="622"/>
      <c r="AM112" s="622"/>
      <c r="AN112" s="622"/>
      <c r="AO112" s="622"/>
      <c r="AP112" s="622"/>
      <c r="AQ112" s="622"/>
      <c r="AR112" s="622"/>
      <c r="AS112" s="622"/>
      <c r="AT112" s="622"/>
      <c r="AU112" s="622"/>
      <c r="AV112" s="622"/>
      <c r="AW112" s="622"/>
      <c r="AX112" s="622"/>
      <c r="AY112" s="622"/>
      <c r="AZ112" s="622"/>
      <c r="BA112" s="622"/>
      <c r="BB112" s="622"/>
      <c r="BC112" s="622"/>
      <c r="BD112" s="622"/>
      <c r="BE112" s="622"/>
      <c r="BF112" s="622"/>
      <c r="BG112" s="622"/>
      <c r="BH112" s="622"/>
      <c r="BI112" s="622"/>
      <c r="BJ112" s="622"/>
      <c r="BK112" s="622"/>
      <c r="BL112" s="622"/>
      <c r="BM112" s="622"/>
      <c r="BN112" s="622"/>
      <c r="BO112" s="622"/>
      <c r="BP112" s="622"/>
      <c r="BQ112" s="622"/>
      <c r="BR112" s="622"/>
      <c r="BS112" s="622"/>
      <c r="BT112" s="622"/>
      <c r="BU112" s="622"/>
    </row>
    <row r="113" spans="3:73" ht="18" customHeight="1">
      <c r="F113" s="1218" t="s">
        <v>427</v>
      </c>
      <c r="G113" s="622"/>
      <c r="H113" s="622"/>
      <c r="I113" s="622"/>
      <c r="J113" s="622"/>
      <c r="K113" s="622"/>
      <c r="L113" s="622"/>
      <c r="M113" s="622"/>
      <c r="N113" s="622"/>
      <c r="O113" s="622"/>
      <c r="P113" s="622"/>
      <c r="Q113" s="622"/>
      <c r="R113" s="622"/>
      <c r="S113" s="622"/>
      <c r="T113" s="622"/>
      <c r="U113" s="622"/>
      <c r="V113" s="622"/>
      <c r="W113" s="622"/>
      <c r="X113" s="622"/>
      <c r="Y113" s="622"/>
      <c r="Z113" s="622"/>
      <c r="AA113" s="622"/>
      <c r="AB113" s="622"/>
      <c r="AC113" s="622"/>
      <c r="AD113" s="622"/>
      <c r="AE113" s="622"/>
      <c r="AF113" s="622"/>
      <c r="AG113" s="622"/>
      <c r="AH113" s="622"/>
      <c r="AI113" s="622"/>
      <c r="AJ113" s="622"/>
      <c r="AK113" s="622"/>
      <c r="AL113" s="622"/>
      <c r="AM113" s="622"/>
      <c r="AN113" s="622"/>
      <c r="AO113" s="622"/>
      <c r="AP113" s="622"/>
      <c r="AQ113" s="622"/>
      <c r="AR113" s="622"/>
      <c r="AS113" s="622"/>
      <c r="AT113" s="622"/>
      <c r="AU113" s="622"/>
      <c r="AV113" s="622"/>
      <c r="AW113" s="622"/>
      <c r="AX113" s="622"/>
      <c r="AY113" s="622"/>
      <c r="AZ113" s="622"/>
      <c r="BA113" s="622"/>
      <c r="BB113" s="622"/>
      <c r="BC113" s="622"/>
      <c r="BD113" s="622"/>
      <c r="BE113" s="622"/>
      <c r="BF113" s="622"/>
      <c r="BG113" s="622"/>
      <c r="BH113" s="622"/>
      <c r="BI113" s="622"/>
      <c r="BJ113" s="622"/>
      <c r="BK113" s="622"/>
      <c r="BL113" s="622"/>
      <c r="BM113" s="622"/>
      <c r="BN113" s="622"/>
      <c r="BO113" s="622"/>
      <c r="BP113" s="622"/>
      <c r="BQ113" s="622"/>
      <c r="BR113" s="622"/>
      <c r="BS113" s="622"/>
      <c r="BT113" s="622"/>
      <c r="BU113" s="622"/>
    </row>
    <row r="114" spans="3:73" ht="18" customHeight="1"/>
    <row r="115" spans="3:73" ht="18" customHeight="1">
      <c r="C115" s="31" t="s">
        <v>428</v>
      </c>
    </row>
    <row r="116" spans="3:73" ht="18" customHeight="1">
      <c r="C116" s="31" t="s">
        <v>429</v>
      </c>
    </row>
    <row r="117" spans="3:73" ht="18" customHeight="1">
      <c r="C117" s="1219"/>
      <c r="D117" s="1220"/>
      <c r="E117" s="1220"/>
      <c r="F117" s="1220"/>
      <c r="G117" s="1220"/>
      <c r="H117" s="1220"/>
      <c r="I117" s="1220"/>
      <c r="J117" s="1220"/>
      <c r="K117" s="1220"/>
      <c r="L117" s="1220"/>
      <c r="M117" s="1220"/>
      <c r="N117" s="1220"/>
      <c r="O117" s="1220"/>
      <c r="P117" s="1220"/>
      <c r="Q117" s="1220"/>
      <c r="R117" s="1220"/>
      <c r="S117" s="1220"/>
      <c r="T117" s="1220"/>
      <c r="U117" s="1220"/>
      <c r="V117" s="1220"/>
      <c r="W117" s="1220"/>
      <c r="X117" s="1220"/>
      <c r="Y117" s="1220"/>
      <c r="Z117" s="1220"/>
      <c r="AA117" s="1220"/>
      <c r="AB117" s="1220"/>
      <c r="AC117" s="1220"/>
      <c r="AD117" s="1220"/>
      <c r="AE117" s="1220"/>
      <c r="AF117" s="1220"/>
      <c r="AG117" s="1220"/>
      <c r="AH117" s="1220"/>
      <c r="AI117" s="1220"/>
      <c r="AJ117" s="1220"/>
      <c r="AK117" s="1220"/>
      <c r="AL117" s="1220"/>
      <c r="AM117" s="1220"/>
      <c r="AN117" s="1220"/>
      <c r="AO117" s="1220"/>
      <c r="AP117" s="1220"/>
      <c r="AQ117" s="1220"/>
      <c r="AR117" s="1220"/>
      <c r="AS117" s="1220"/>
      <c r="AT117" s="1220"/>
      <c r="AU117" s="1220"/>
      <c r="AV117" s="1220"/>
      <c r="AW117" s="1220"/>
      <c r="AX117" s="1220"/>
      <c r="AY117" s="1220"/>
      <c r="AZ117" s="1220"/>
      <c r="BA117" s="1220"/>
      <c r="BB117" s="1220"/>
      <c r="BC117" s="1220"/>
      <c r="BD117" s="1220"/>
      <c r="BE117" s="1220"/>
      <c r="BF117" s="1220"/>
      <c r="BG117" s="1220"/>
      <c r="BH117" s="1220"/>
      <c r="BI117" s="1220"/>
      <c r="BJ117" s="1220"/>
      <c r="BK117" s="1220"/>
      <c r="BL117" s="1220"/>
      <c r="BM117" s="1220"/>
      <c r="BN117" s="1220"/>
      <c r="BO117" s="1220"/>
      <c r="BP117" s="1220"/>
      <c r="BQ117" s="1220"/>
      <c r="BR117" s="1220"/>
      <c r="BS117" s="1220"/>
      <c r="BT117" s="1220"/>
      <c r="BU117" s="1221"/>
    </row>
    <row r="118" spans="3:73" ht="18" customHeight="1">
      <c r="C118" s="1222"/>
      <c r="D118" s="1223"/>
      <c r="E118" s="1223"/>
      <c r="F118" s="1223"/>
      <c r="G118" s="1223"/>
      <c r="H118" s="1223"/>
      <c r="I118" s="1223"/>
      <c r="J118" s="1223"/>
      <c r="K118" s="1223"/>
      <c r="L118" s="1223"/>
      <c r="M118" s="1223"/>
      <c r="N118" s="1223"/>
      <c r="O118" s="1223"/>
      <c r="P118" s="1223"/>
      <c r="Q118" s="1223"/>
      <c r="R118" s="1223"/>
      <c r="S118" s="1223"/>
      <c r="T118" s="1223"/>
      <c r="U118" s="1223"/>
      <c r="V118" s="1223"/>
      <c r="W118" s="1223"/>
      <c r="X118" s="1223"/>
      <c r="Y118" s="1223"/>
      <c r="Z118" s="1223"/>
      <c r="AA118" s="1223"/>
      <c r="AB118" s="1223"/>
      <c r="AC118" s="1223"/>
      <c r="AD118" s="1223"/>
      <c r="AE118" s="1223"/>
      <c r="AF118" s="1223"/>
      <c r="AG118" s="1223"/>
      <c r="AH118" s="1223"/>
      <c r="AI118" s="1223"/>
      <c r="AJ118" s="1223"/>
      <c r="AK118" s="1223"/>
      <c r="AL118" s="1223"/>
      <c r="AM118" s="1223"/>
      <c r="AN118" s="1223"/>
      <c r="AO118" s="1223"/>
      <c r="AP118" s="1223"/>
      <c r="AQ118" s="1223"/>
      <c r="AR118" s="1223"/>
      <c r="AS118" s="1223"/>
      <c r="AT118" s="1223"/>
      <c r="AU118" s="1223"/>
      <c r="AV118" s="1223"/>
      <c r="AW118" s="1223"/>
      <c r="AX118" s="1223"/>
      <c r="AY118" s="1223"/>
      <c r="AZ118" s="1223"/>
      <c r="BA118" s="1223"/>
      <c r="BB118" s="1223"/>
      <c r="BC118" s="1223"/>
      <c r="BD118" s="1223"/>
      <c r="BE118" s="1223"/>
      <c r="BF118" s="1223"/>
      <c r="BG118" s="1223"/>
      <c r="BH118" s="1223"/>
      <c r="BI118" s="1223"/>
      <c r="BJ118" s="1223"/>
      <c r="BK118" s="1223"/>
      <c r="BL118" s="1223"/>
      <c r="BM118" s="1223"/>
      <c r="BN118" s="1223"/>
      <c r="BO118" s="1223"/>
      <c r="BP118" s="1223"/>
      <c r="BQ118" s="1223"/>
      <c r="BR118" s="1223"/>
      <c r="BS118" s="1223"/>
      <c r="BT118" s="1223"/>
      <c r="BU118" s="1224"/>
    </row>
    <row r="119" spans="3:73" ht="18" customHeight="1">
      <c r="C119" s="1225"/>
      <c r="D119" s="1226"/>
      <c r="E119" s="1226"/>
      <c r="F119" s="1226"/>
      <c r="G119" s="1226"/>
      <c r="H119" s="1226"/>
      <c r="I119" s="1226"/>
      <c r="J119" s="1226"/>
      <c r="K119" s="1226"/>
      <c r="L119" s="1226"/>
      <c r="M119" s="1226"/>
      <c r="N119" s="1226"/>
      <c r="O119" s="1226"/>
      <c r="P119" s="1226"/>
      <c r="Q119" s="1226"/>
      <c r="R119" s="1226"/>
      <c r="S119" s="1226"/>
      <c r="T119" s="1226"/>
      <c r="U119" s="1226"/>
      <c r="V119" s="1226"/>
      <c r="W119" s="1226"/>
      <c r="X119" s="1226"/>
      <c r="Y119" s="1226"/>
      <c r="Z119" s="1226"/>
      <c r="AA119" s="1226"/>
      <c r="AB119" s="1226"/>
      <c r="AC119" s="1226"/>
      <c r="AD119" s="1226"/>
      <c r="AE119" s="1226"/>
      <c r="AF119" s="1226"/>
      <c r="AG119" s="1226"/>
      <c r="AH119" s="1226"/>
      <c r="AI119" s="1226"/>
      <c r="AJ119" s="1226"/>
      <c r="AK119" s="1226"/>
      <c r="AL119" s="1226"/>
      <c r="AM119" s="1226"/>
      <c r="AN119" s="1226"/>
      <c r="AO119" s="1226"/>
      <c r="AP119" s="1226"/>
      <c r="AQ119" s="1226"/>
      <c r="AR119" s="1226"/>
      <c r="AS119" s="1226"/>
      <c r="AT119" s="1226"/>
      <c r="AU119" s="1226"/>
      <c r="AV119" s="1226"/>
      <c r="AW119" s="1226"/>
      <c r="AX119" s="1226"/>
      <c r="AY119" s="1226"/>
      <c r="AZ119" s="1226"/>
      <c r="BA119" s="1226"/>
      <c r="BB119" s="1226"/>
      <c r="BC119" s="1226"/>
      <c r="BD119" s="1226"/>
      <c r="BE119" s="1226"/>
      <c r="BF119" s="1226"/>
      <c r="BG119" s="1226"/>
      <c r="BH119" s="1226"/>
      <c r="BI119" s="1226"/>
      <c r="BJ119" s="1226"/>
      <c r="BK119" s="1226"/>
      <c r="BL119" s="1226"/>
      <c r="BM119" s="1226"/>
      <c r="BN119" s="1226"/>
      <c r="BO119" s="1226"/>
      <c r="BP119" s="1226"/>
      <c r="BQ119" s="1226"/>
      <c r="BR119" s="1226"/>
      <c r="BS119" s="1226"/>
      <c r="BT119" s="1226"/>
      <c r="BU119" s="1227"/>
    </row>
    <row r="120" spans="3:73" ht="18" customHeight="1"/>
    <row r="121" spans="3:73" ht="18" customHeight="1">
      <c r="C121" s="31" t="s">
        <v>431</v>
      </c>
    </row>
    <row r="122" spans="3:73" ht="18" customHeight="1">
      <c r="C122" s="1219"/>
      <c r="D122" s="1220"/>
      <c r="E122" s="1220"/>
      <c r="F122" s="1220"/>
      <c r="G122" s="1220"/>
      <c r="H122" s="1220"/>
      <c r="I122" s="1220"/>
      <c r="J122" s="1220"/>
      <c r="K122" s="1220"/>
      <c r="L122" s="1220"/>
      <c r="M122" s="1220"/>
      <c r="N122" s="1220"/>
      <c r="O122" s="1220"/>
      <c r="P122" s="1220"/>
      <c r="Q122" s="1220"/>
      <c r="R122" s="1220"/>
      <c r="S122" s="1220"/>
      <c r="T122" s="1220"/>
      <c r="U122" s="1220"/>
      <c r="V122" s="1220"/>
      <c r="W122" s="1220"/>
      <c r="X122" s="1220"/>
      <c r="Y122" s="1220"/>
      <c r="Z122" s="1220"/>
      <c r="AA122" s="1220"/>
      <c r="AB122" s="1220"/>
      <c r="AC122" s="1220"/>
      <c r="AD122" s="1220"/>
      <c r="AE122" s="1220"/>
      <c r="AF122" s="1220"/>
      <c r="AG122" s="1220"/>
      <c r="AH122" s="1220"/>
      <c r="AI122" s="1220"/>
      <c r="AJ122" s="1220"/>
      <c r="AK122" s="1220"/>
      <c r="AL122" s="1220"/>
      <c r="AM122" s="1220"/>
      <c r="AN122" s="1220"/>
      <c r="AO122" s="1220"/>
      <c r="AP122" s="1220"/>
      <c r="AQ122" s="1220"/>
      <c r="AR122" s="1220"/>
      <c r="AS122" s="1220"/>
      <c r="AT122" s="1220"/>
      <c r="AU122" s="1220"/>
      <c r="AV122" s="1220"/>
      <c r="AW122" s="1220"/>
      <c r="AX122" s="1220"/>
      <c r="AY122" s="1220"/>
      <c r="AZ122" s="1220"/>
      <c r="BA122" s="1220"/>
      <c r="BB122" s="1220"/>
      <c r="BC122" s="1220"/>
      <c r="BD122" s="1220"/>
      <c r="BE122" s="1220"/>
      <c r="BF122" s="1220"/>
      <c r="BG122" s="1220"/>
      <c r="BH122" s="1220"/>
      <c r="BI122" s="1220"/>
      <c r="BJ122" s="1220"/>
      <c r="BK122" s="1220"/>
      <c r="BL122" s="1220"/>
      <c r="BM122" s="1220"/>
      <c r="BN122" s="1220"/>
      <c r="BO122" s="1220"/>
      <c r="BP122" s="1220"/>
      <c r="BQ122" s="1220"/>
      <c r="BR122" s="1220"/>
      <c r="BS122" s="1220"/>
      <c r="BT122" s="1220"/>
      <c r="BU122" s="1221"/>
    </row>
    <row r="123" spans="3:73" ht="18" customHeight="1">
      <c r="C123" s="1222"/>
      <c r="D123" s="1223"/>
      <c r="E123" s="1223"/>
      <c r="F123" s="1223"/>
      <c r="G123" s="1223"/>
      <c r="H123" s="1223"/>
      <c r="I123" s="1223"/>
      <c r="J123" s="1223"/>
      <c r="K123" s="1223"/>
      <c r="L123" s="1223"/>
      <c r="M123" s="1223"/>
      <c r="N123" s="1223"/>
      <c r="O123" s="1223"/>
      <c r="P123" s="1223"/>
      <c r="Q123" s="1223"/>
      <c r="R123" s="1223"/>
      <c r="S123" s="1223"/>
      <c r="T123" s="1223"/>
      <c r="U123" s="1223"/>
      <c r="V123" s="1223"/>
      <c r="W123" s="1223"/>
      <c r="X123" s="1223"/>
      <c r="Y123" s="1223"/>
      <c r="Z123" s="1223"/>
      <c r="AA123" s="1223"/>
      <c r="AB123" s="1223"/>
      <c r="AC123" s="1223"/>
      <c r="AD123" s="1223"/>
      <c r="AE123" s="1223"/>
      <c r="AF123" s="1223"/>
      <c r="AG123" s="1223"/>
      <c r="AH123" s="1223"/>
      <c r="AI123" s="1223"/>
      <c r="AJ123" s="1223"/>
      <c r="AK123" s="1223"/>
      <c r="AL123" s="1223"/>
      <c r="AM123" s="1223"/>
      <c r="AN123" s="1223"/>
      <c r="AO123" s="1223"/>
      <c r="AP123" s="1223"/>
      <c r="AQ123" s="1223"/>
      <c r="AR123" s="1223"/>
      <c r="AS123" s="1223"/>
      <c r="AT123" s="1223"/>
      <c r="AU123" s="1223"/>
      <c r="AV123" s="1223"/>
      <c r="AW123" s="1223"/>
      <c r="AX123" s="1223"/>
      <c r="AY123" s="1223"/>
      <c r="AZ123" s="1223"/>
      <c r="BA123" s="1223"/>
      <c r="BB123" s="1223"/>
      <c r="BC123" s="1223"/>
      <c r="BD123" s="1223"/>
      <c r="BE123" s="1223"/>
      <c r="BF123" s="1223"/>
      <c r="BG123" s="1223"/>
      <c r="BH123" s="1223"/>
      <c r="BI123" s="1223"/>
      <c r="BJ123" s="1223"/>
      <c r="BK123" s="1223"/>
      <c r="BL123" s="1223"/>
      <c r="BM123" s="1223"/>
      <c r="BN123" s="1223"/>
      <c r="BO123" s="1223"/>
      <c r="BP123" s="1223"/>
      <c r="BQ123" s="1223"/>
      <c r="BR123" s="1223"/>
      <c r="BS123" s="1223"/>
      <c r="BT123" s="1223"/>
      <c r="BU123" s="1224"/>
    </row>
    <row r="124" spans="3:73" ht="18" customHeight="1">
      <c r="C124" s="1225"/>
      <c r="D124" s="1226"/>
      <c r="E124" s="1226"/>
      <c r="F124" s="1226"/>
      <c r="G124" s="1226"/>
      <c r="H124" s="1226"/>
      <c r="I124" s="1226"/>
      <c r="J124" s="1226"/>
      <c r="K124" s="1226"/>
      <c r="L124" s="1226"/>
      <c r="M124" s="1226"/>
      <c r="N124" s="1226"/>
      <c r="O124" s="1226"/>
      <c r="P124" s="1226"/>
      <c r="Q124" s="1226"/>
      <c r="R124" s="1226"/>
      <c r="S124" s="1226"/>
      <c r="T124" s="1226"/>
      <c r="U124" s="1226"/>
      <c r="V124" s="1226"/>
      <c r="W124" s="1226"/>
      <c r="X124" s="1226"/>
      <c r="Y124" s="1226"/>
      <c r="Z124" s="1226"/>
      <c r="AA124" s="1226"/>
      <c r="AB124" s="1226"/>
      <c r="AC124" s="1226"/>
      <c r="AD124" s="1226"/>
      <c r="AE124" s="1226"/>
      <c r="AF124" s="1226"/>
      <c r="AG124" s="1226"/>
      <c r="AH124" s="1226"/>
      <c r="AI124" s="1226"/>
      <c r="AJ124" s="1226"/>
      <c r="AK124" s="1226"/>
      <c r="AL124" s="1226"/>
      <c r="AM124" s="1226"/>
      <c r="AN124" s="1226"/>
      <c r="AO124" s="1226"/>
      <c r="AP124" s="1226"/>
      <c r="AQ124" s="1226"/>
      <c r="AR124" s="1226"/>
      <c r="AS124" s="1226"/>
      <c r="AT124" s="1226"/>
      <c r="AU124" s="1226"/>
      <c r="AV124" s="1226"/>
      <c r="AW124" s="1226"/>
      <c r="AX124" s="1226"/>
      <c r="AY124" s="1226"/>
      <c r="AZ124" s="1226"/>
      <c r="BA124" s="1226"/>
      <c r="BB124" s="1226"/>
      <c r="BC124" s="1226"/>
      <c r="BD124" s="1226"/>
      <c r="BE124" s="1226"/>
      <c r="BF124" s="1226"/>
      <c r="BG124" s="1226"/>
      <c r="BH124" s="1226"/>
      <c r="BI124" s="1226"/>
      <c r="BJ124" s="1226"/>
      <c r="BK124" s="1226"/>
      <c r="BL124" s="1226"/>
      <c r="BM124" s="1226"/>
      <c r="BN124" s="1226"/>
      <c r="BO124" s="1226"/>
      <c r="BP124" s="1226"/>
      <c r="BQ124" s="1226"/>
      <c r="BR124" s="1226"/>
      <c r="BS124" s="1226"/>
      <c r="BT124" s="1226"/>
      <c r="BU124" s="1227"/>
    </row>
    <row r="125" spans="3:73" ht="18" customHeight="1"/>
    <row r="126" spans="3:73" ht="18" customHeight="1">
      <c r="C126" s="31" t="s">
        <v>433</v>
      </c>
    </row>
    <row r="127" spans="3:73" ht="18" customHeight="1">
      <c r="C127" s="1228" t="s">
        <v>434</v>
      </c>
      <c r="D127" s="1228"/>
      <c r="E127" s="1228"/>
      <c r="F127" s="1230"/>
      <c r="G127" s="1230"/>
      <c r="H127" s="1230"/>
      <c r="I127" s="1230"/>
      <c r="J127" s="1230"/>
      <c r="K127" s="1228" t="s">
        <v>40</v>
      </c>
      <c r="L127" s="1228"/>
      <c r="M127" s="10"/>
      <c r="N127" s="10"/>
      <c r="O127" s="1228" t="s">
        <v>59</v>
      </c>
      <c r="P127" s="1228"/>
      <c r="Q127" s="1230"/>
      <c r="R127" s="1230"/>
      <c r="S127" s="1230"/>
      <c r="T127" s="1228" t="s">
        <v>435</v>
      </c>
      <c r="U127" s="1228"/>
      <c r="V127" s="1228"/>
      <c r="W127" s="1228"/>
      <c r="X127" s="10"/>
      <c r="Y127" s="10"/>
      <c r="Z127" s="10"/>
      <c r="AA127" s="10"/>
      <c r="AB127" s="10"/>
    </row>
    <row r="128" spans="3:73" ht="18" customHeight="1" thickBot="1">
      <c r="C128" s="1229"/>
      <c r="D128" s="1229"/>
      <c r="E128" s="1229"/>
      <c r="F128" s="1231"/>
      <c r="G128" s="1231"/>
      <c r="H128" s="1231"/>
      <c r="I128" s="1231"/>
      <c r="J128" s="1231"/>
      <c r="K128" s="1229"/>
      <c r="L128" s="1229"/>
      <c r="M128" s="10"/>
      <c r="N128" s="10"/>
      <c r="O128" s="1229"/>
      <c r="P128" s="1229"/>
      <c r="Q128" s="1231"/>
      <c r="R128" s="1231"/>
      <c r="S128" s="1231"/>
      <c r="T128" s="1229"/>
      <c r="U128" s="1229"/>
      <c r="V128" s="1229"/>
      <c r="W128" s="1229"/>
      <c r="AA128" s="10"/>
      <c r="AB128" s="10"/>
    </row>
    <row r="129" spans="1:72" ht="175.5" customHeight="1">
      <c r="F129" s="168"/>
      <c r="G129" s="168"/>
      <c r="H129" s="168"/>
      <c r="I129" s="118"/>
      <c r="J129" s="118"/>
      <c r="K129" s="118"/>
      <c r="L129" s="118"/>
      <c r="M129" s="118"/>
      <c r="N129" s="118"/>
      <c r="O129" s="118"/>
      <c r="P129" s="102"/>
      <c r="Q129" s="102"/>
      <c r="R129" s="118"/>
      <c r="S129" s="118"/>
      <c r="T129" s="118"/>
      <c r="U129" s="118"/>
      <c r="V129" s="118"/>
      <c r="W129" s="168"/>
      <c r="X129" s="168"/>
      <c r="Y129" s="168"/>
      <c r="Z129" s="168"/>
      <c r="AU129" s="168"/>
      <c r="AV129" s="168"/>
      <c r="AW129" s="168"/>
      <c r="AX129" s="118"/>
      <c r="AY129" s="118"/>
      <c r="AZ129" s="118"/>
      <c r="BA129" s="118"/>
      <c r="BB129" s="118"/>
      <c r="BC129" s="118"/>
    </row>
    <row r="130" spans="1:72" ht="18" customHeight="1">
      <c r="C130" s="31" t="s">
        <v>436</v>
      </c>
      <c r="F130" s="168"/>
      <c r="G130" s="168"/>
      <c r="H130" s="168"/>
      <c r="I130" s="118"/>
      <c r="J130" s="118"/>
      <c r="K130" s="118"/>
      <c r="L130" s="118"/>
      <c r="M130" s="118"/>
      <c r="N130" s="118"/>
      <c r="O130" s="118"/>
      <c r="P130" s="102"/>
      <c r="Q130" s="102"/>
      <c r="R130" s="118"/>
      <c r="S130" s="118"/>
      <c r="T130" s="118"/>
      <c r="U130" s="21"/>
      <c r="V130" s="118"/>
      <c r="W130" s="170" t="s">
        <v>556</v>
      </c>
      <c r="X130" s="1217"/>
      <c r="Y130" s="1217"/>
      <c r="Z130" s="171" t="s">
        <v>438</v>
      </c>
      <c r="AK130" s="118"/>
      <c r="AL130" s="118"/>
      <c r="AM130" s="118"/>
      <c r="AN130" s="118"/>
      <c r="AO130" s="118"/>
      <c r="AP130" s="102"/>
      <c r="AQ130" s="102"/>
      <c r="AR130" s="118"/>
      <c r="AS130" s="118"/>
      <c r="AT130" s="118"/>
      <c r="AU130" s="118"/>
      <c r="AV130" s="118"/>
      <c r="AW130" s="168"/>
      <c r="AX130" s="168"/>
      <c r="AY130" s="168"/>
      <c r="AZ130" s="168"/>
    </row>
    <row r="131" spans="1:72" ht="18" customHeight="1">
      <c r="A131"/>
      <c r="B131"/>
      <c r="C131" s="1207" t="s">
        <v>413</v>
      </c>
      <c r="D131" s="1208"/>
      <c r="E131" s="492" t="s">
        <v>439</v>
      </c>
      <c r="F131" s="493"/>
      <c r="G131" s="493"/>
      <c r="H131" s="493"/>
      <c r="I131" s="493"/>
      <c r="J131" s="493"/>
      <c r="K131" s="493"/>
      <c r="L131" s="493"/>
      <c r="M131" s="493"/>
      <c r="N131" s="493"/>
      <c r="O131" s="493"/>
      <c r="P131" s="494"/>
      <c r="Q131" s="492" t="s">
        <v>440</v>
      </c>
      <c r="R131" s="493"/>
      <c r="S131" s="493"/>
      <c r="T131" s="493"/>
      <c r="U131" s="493"/>
      <c r="V131" s="493"/>
      <c r="W131" s="493"/>
      <c r="X131" s="493"/>
      <c r="Y131" s="493"/>
      <c r="Z131" s="493"/>
      <c r="AA131" s="493"/>
      <c r="AB131" s="494"/>
      <c r="AC131" s="398" t="s">
        <v>182</v>
      </c>
      <c r="AD131" s="399"/>
      <c r="AE131" s="399"/>
      <c r="AF131" s="399"/>
      <c r="AG131" s="399"/>
      <c r="AH131" s="399"/>
      <c r="AI131" s="399"/>
      <c r="AJ131" s="399"/>
      <c r="AK131" s="399"/>
      <c r="AL131" s="399"/>
      <c r="AM131" s="399"/>
      <c r="AN131" s="399"/>
      <c r="AO131" s="399"/>
      <c r="AP131" s="399"/>
      <c r="AQ131" s="399"/>
      <c r="AR131" s="399"/>
      <c r="AS131" s="399"/>
      <c r="AT131" s="399"/>
      <c r="AU131" s="399"/>
      <c r="AV131" s="399"/>
      <c r="AW131" s="399"/>
      <c r="AX131" s="399"/>
      <c r="AY131" s="399"/>
      <c r="AZ131" s="399"/>
      <c r="BA131" s="399"/>
      <c r="BB131" s="399"/>
      <c r="BC131" s="399"/>
      <c r="BD131" s="399"/>
      <c r="BE131" s="399"/>
      <c r="BF131" s="399"/>
      <c r="BG131" s="399"/>
      <c r="BH131" s="399"/>
      <c r="BI131" s="399"/>
      <c r="BJ131" s="399"/>
      <c r="BK131" s="399"/>
      <c r="BL131" s="399"/>
      <c r="BM131" s="399"/>
      <c r="BN131" s="399"/>
      <c r="BO131" s="399"/>
      <c r="BP131" s="400"/>
      <c r="BQ131" s="169"/>
      <c r="BR131" s="169"/>
      <c r="BS131" s="169"/>
      <c r="BT131" s="2"/>
    </row>
    <row r="132" spans="1:72" ht="18" customHeight="1">
      <c r="A132"/>
      <c r="B132"/>
      <c r="C132" s="1209"/>
      <c r="D132" s="1210"/>
      <c r="E132" s="495"/>
      <c r="F132" s="496"/>
      <c r="G132" s="496"/>
      <c r="H132" s="496"/>
      <c r="I132" s="496"/>
      <c r="J132" s="496"/>
      <c r="K132" s="496"/>
      <c r="L132" s="496"/>
      <c r="M132" s="496"/>
      <c r="N132" s="496"/>
      <c r="O132" s="496"/>
      <c r="P132" s="497"/>
      <c r="Q132" s="495"/>
      <c r="R132" s="496"/>
      <c r="S132" s="496"/>
      <c r="T132" s="496"/>
      <c r="U132" s="496"/>
      <c r="V132" s="496"/>
      <c r="W132" s="496"/>
      <c r="X132" s="496"/>
      <c r="Y132" s="496"/>
      <c r="Z132" s="496"/>
      <c r="AA132" s="496"/>
      <c r="AB132" s="497"/>
      <c r="AC132" s="401" t="s">
        <v>184</v>
      </c>
      <c r="AD132" s="402"/>
      <c r="AE132" s="402"/>
      <c r="AF132" s="402"/>
      <c r="AG132" s="402"/>
      <c r="AH132" s="402"/>
      <c r="AI132" s="402"/>
      <c r="AJ132" s="403"/>
      <c r="AK132" s="407" t="s">
        <v>185</v>
      </c>
      <c r="AL132" s="408"/>
      <c r="AM132" s="408"/>
      <c r="AN132" s="408"/>
      <c r="AO132" s="408"/>
      <c r="AP132" s="408"/>
      <c r="AQ132" s="408"/>
      <c r="AR132" s="409"/>
      <c r="AS132" s="407" t="s">
        <v>186</v>
      </c>
      <c r="AT132" s="408"/>
      <c r="AU132" s="408"/>
      <c r="AV132" s="408"/>
      <c r="AW132" s="408"/>
      <c r="AX132" s="408"/>
      <c r="AY132" s="408"/>
      <c r="AZ132" s="409"/>
      <c r="BA132" s="410" t="s">
        <v>187</v>
      </c>
      <c r="BB132" s="411"/>
      <c r="BC132" s="411"/>
      <c r="BD132" s="411"/>
      <c r="BE132" s="411"/>
      <c r="BF132" s="411"/>
      <c r="BG132" s="411"/>
      <c r="BH132" s="412"/>
      <c r="BI132" s="407" t="s">
        <v>188</v>
      </c>
      <c r="BJ132" s="408"/>
      <c r="BK132" s="408"/>
      <c r="BL132" s="408"/>
      <c r="BM132" s="408"/>
      <c r="BN132" s="408"/>
      <c r="BO132" s="408"/>
      <c r="BP132" s="409"/>
    </row>
    <row r="133" spans="1:72" ht="18" customHeight="1">
      <c r="A133"/>
      <c r="B133"/>
      <c r="C133" s="1211"/>
      <c r="D133" s="1212"/>
      <c r="E133" s="498"/>
      <c r="F133" s="499"/>
      <c r="G133" s="499"/>
      <c r="H133" s="499"/>
      <c r="I133" s="499"/>
      <c r="J133" s="499"/>
      <c r="K133" s="499"/>
      <c r="L133" s="499"/>
      <c r="M133" s="499"/>
      <c r="N133" s="499"/>
      <c r="O133" s="499"/>
      <c r="P133" s="500"/>
      <c r="Q133" s="498"/>
      <c r="R133" s="499"/>
      <c r="S133" s="499"/>
      <c r="T133" s="499"/>
      <c r="U133" s="499"/>
      <c r="V133" s="499"/>
      <c r="W133" s="499"/>
      <c r="X133" s="499"/>
      <c r="Y133" s="499"/>
      <c r="Z133" s="499"/>
      <c r="AA133" s="499"/>
      <c r="AB133" s="500"/>
      <c r="AC133" s="404"/>
      <c r="AD133" s="405"/>
      <c r="AE133" s="405"/>
      <c r="AF133" s="405"/>
      <c r="AG133" s="405"/>
      <c r="AH133" s="405"/>
      <c r="AI133" s="405"/>
      <c r="AJ133" s="406"/>
      <c r="AK133" s="404"/>
      <c r="AL133" s="405"/>
      <c r="AM133" s="405"/>
      <c r="AN133" s="405"/>
      <c r="AO133" s="405"/>
      <c r="AP133" s="405"/>
      <c r="AQ133" s="405"/>
      <c r="AR133" s="406"/>
      <c r="AS133" s="404"/>
      <c r="AT133" s="405"/>
      <c r="AU133" s="405"/>
      <c r="AV133" s="405"/>
      <c r="AW133" s="405"/>
      <c r="AX133" s="405"/>
      <c r="AY133" s="405"/>
      <c r="AZ133" s="406"/>
      <c r="BA133" s="413"/>
      <c r="BB133" s="414"/>
      <c r="BC133" s="414"/>
      <c r="BD133" s="414"/>
      <c r="BE133" s="414"/>
      <c r="BF133" s="414"/>
      <c r="BG133" s="414"/>
      <c r="BH133" s="415"/>
      <c r="BI133" s="404"/>
      <c r="BJ133" s="405"/>
      <c r="BK133" s="405"/>
      <c r="BL133" s="405"/>
      <c r="BM133" s="405"/>
      <c r="BN133" s="405"/>
      <c r="BO133" s="405"/>
      <c r="BP133" s="406"/>
    </row>
    <row r="134" spans="1:72" ht="18" customHeight="1">
      <c r="A134"/>
      <c r="B134"/>
      <c r="C134" s="1213"/>
      <c r="D134" s="1213"/>
      <c r="E134" s="1214"/>
      <c r="F134" s="1215"/>
      <c r="G134" s="1215"/>
      <c r="H134" s="1215"/>
      <c r="I134" s="1215"/>
      <c r="J134" s="1215"/>
      <c r="K134" s="1215"/>
      <c r="L134" s="1215"/>
      <c r="M134" s="1215"/>
      <c r="N134" s="1215"/>
      <c r="O134" s="1215"/>
      <c r="P134" s="1216"/>
      <c r="Q134" s="1214"/>
      <c r="R134" s="1215"/>
      <c r="S134" s="1215"/>
      <c r="T134" s="1215"/>
      <c r="U134" s="1215"/>
      <c r="V134" s="1215"/>
      <c r="W134" s="1215"/>
      <c r="X134" s="1215"/>
      <c r="Y134" s="1215"/>
      <c r="Z134" s="1215"/>
      <c r="AA134" s="1215"/>
      <c r="AB134" s="1216"/>
      <c r="AC134" s="1203">
        <f>AC144</f>
        <v>0</v>
      </c>
      <c r="AD134" s="1204"/>
      <c r="AE134" s="1204"/>
      <c r="AF134" s="1204"/>
      <c r="AG134" s="1204"/>
      <c r="AH134" s="1205"/>
      <c r="AI134" s="1206" t="s">
        <v>442</v>
      </c>
      <c r="AJ134" s="1206"/>
      <c r="AK134" s="1203">
        <f>AK144</f>
        <v>0</v>
      </c>
      <c r="AL134" s="1204"/>
      <c r="AM134" s="1204"/>
      <c r="AN134" s="1204"/>
      <c r="AO134" s="1204"/>
      <c r="AP134" s="1205"/>
      <c r="AQ134" s="1206" t="s">
        <v>442</v>
      </c>
      <c r="AR134" s="1206"/>
      <c r="AS134" s="1203">
        <f>AS144</f>
        <v>0</v>
      </c>
      <c r="AT134" s="1204"/>
      <c r="AU134" s="1204"/>
      <c r="AV134" s="1204"/>
      <c r="AW134" s="1204"/>
      <c r="AX134" s="1205"/>
      <c r="AY134" s="1206" t="s">
        <v>442</v>
      </c>
      <c r="AZ134" s="1206"/>
      <c r="BA134" s="1203">
        <f>BA144</f>
        <v>0</v>
      </c>
      <c r="BB134" s="1204"/>
      <c r="BC134" s="1204"/>
      <c r="BD134" s="1204"/>
      <c r="BE134" s="1204"/>
      <c r="BF134" s="1205"/>
      <c r="BG134" s="1206" t="s">
        <v>442</v>
      </c>
      <c r="BH134" s="1206"/>
      <c r="BI134" s="1203">
        <f>BI144</f>
        <v>0</v>
      </c>
      <c r="BJ134" s="1204"/>
      <c r="BK134" s="1204"/>
      <c r="BL134" s="1204"/>
      <c r="BM134" s="1204"/>
      <c r="BN134" s="1205"/>
      <c r="BO134" s="1206" t="s">
        <v>442</v>
      </c>
      <c r="BP134" s="1206"/>
    </row>
    <row r="135" spans="1:72" ht="18" customHeight="1">
      <c r="A135"/>
      <c r="B135"/>
      <c r="C135" s="172" t="s">
        <v>443</v>
      </c>
      <c r="D135" s="173"/>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5"/>
      <c r="BF135" s="175"/>
      <c r="BG135" s="175"/>
      <c r="BH135" s="175"/>
      <c r="BI135" s="175"/>
      <c r="BJ135" s="175"/>
      <c r="BK135" s="175"/>
      <c r="BL135" s="175"/>
      <c r="BM135" s="175"/>
      <c r="BN135" s="175"/>
      <c r="BO135" s="175"/>
      <c r="BP135" s="175"/>
    </row>
    <row r="136" spans="1:72" ht="18" customHeight="1">
      <c r="A136"/>
      <c r="B136"/>
      <c r="C136" s="1207" t="s">
        <v>413</v>
      </c>
      <c r="D136" s="1208"/>
      <c r="E136" s="492" t="s">
        <v>414</v>
      </c>
      <c r="F136" s="493"/>
      <c r="G136" s="493"/>
      <c r="H136" s="493"/>
      <c r="I136" s="493"/>
      <c r="J136" s="493"/>
      <c r="K136" s="493"/>
      <c r="L136" s="493"/>
      <c r="M136" s="493"/>
      <c r="N136" s="493"/>
      <c r="O136" s="493"/>
      <c r="P136" s="494"/>
      <c r="Q136" s="492" t="s">
        <v>415</v>
      </c>
      <c r="R136" s="493"/>
      <c r="S136" s="493"/>
      <c r="T136" s="493"/>
      <c r="U136" s="493"/>
      <c r="V136" s="493"/>
      <c r="W136" s="493"/>
      <c r="X136" s="493"/>
      <c r="Y136" s="493"/>
      <c r="Z136" s="493"/>
      <c r="AA136" s="493"/>
      <c r="AB136" s="494"/>
      <c r="AC136" s="398" t="s">
        <v>182</v>
      </c>
      <c r="AD136" s="399"/>
      <c r="AE136" s="399"/>
      <c r="AF136" s="399"/>
      <c r="AG136" s="399"/>
      <c r="AH136" s="399"/>
      <c r="AI136" s="399"/>
      <c r="AJ136" s="399"/>
      <c r="AK136" s="399"/>
      <c r="AL136" s="399"/>
      <c r="AM136" s="399"/>
      <c r="AN136" s="399"/>
      <c r="AO136" s="399"/>
      <c r="AP136" s="399"/>
      <c r="AQ136" s="399"/>
      <c r="AR136" s="399"/>
      <c r="AS136" s="399"/>
      <c r="AT136" s="399"/>
      <c r="AU136" s="399"/>
      <c r="AV136" s="399"/>
      <c r="AW136" s="399"/>
      <c r="AX136" s="399"/>
      <c r="AY136" s="399"/>
      <c r="AZ136" s="399"/>
      <c r="BA136" s="399"/>
      <c r="BB136" s="399"/>
      <c r="BC136" s="399"/>
      <c r="BD136" s="399"/>
      <c r="BE136" s="399"/>
      <c r="BF136" s="399"/>
      <c r="BG136" s="399"/>
      <c r="BH136" s="399"/>
      <c r="BI136" s="399"/>
      <c r="BJ136" s="399"/>
      <c r="BK136" s="399"/>
      <c r="BL136" s="399"/>
      <c r="BM136" s="399"/>
      <c r="BN136" s="399"/>
      <c r="BO136" s="399"/>
      <c r="BP136" s="400"/>
    </row>
    <row r="137" spans="1:72" ht="18" customHeight="1">
      <c r="A137"/>
      <c r="B137"/>
      <c r="C137" s="1209"/>
      <c r="D137" s="1210"/>
      <c r="E137" s="495"/>
      <c r="F137" s="496"/>
      <c r="G137" s="496"/>
      <c r="H137" s="496"/>
      <c r="I137" s="496"/>
      <c r="J137" s="496"/>
      <c r="K137" s="496"/>
      <c r="L137" s="496"/>
      <c r="M137" s="496"/>
      <c r="N137" s="496"/>
      <c r="O137" s="496"/>
      <c r="P137" s="497"/>
      <c r="Q137" s="495"/>
      <c r="R137" s="496"/>
      <c r="S137" s="496"/>
      <c r="T137" s="496"/>
      <c r="U137" s="496"/>
      <c r="V137" s="496"/>
      <c r="W137" s="496"/>
      <c r="X137" s="496"/>
      <c r="Y137" s="496"/>
      <c r="Z137" s="496"/>
      <c r="AA137" s="496"/>
      <c r="AB137" s="497"/>
      <c r="AC137" s="401" t="s">
        <v>184</v>
      </c>
      <c r="AD137" s="402"/>
      <c r="AE137" s="402"/>
      <c r="AF137" s="402"/>
      <c r="AG137" s="402"/>
      <c r="AH137" s="402"/>
      <c r="AI137" s="402"/>
      <c r="AJ137" s="403"/>
      <c r="AK137" s="407" t="s">
        <v>185</v>
      </c>
      <c r="AL137" s="408"/>
      <c r="AM137" s="408"/>
      <c r="AN137" s="408"/>
      <c r="AO137" s="408"/>
      <c r="AP137" s="408"/>
      <c r="AQ137" s="408"/>
      <c r="AR137" s="409"/>
      <c r="AS137" s="407" t="s">
        <v>186</v>
      </c>
      <c r="AT137" s="408"/>
      <c r="AU137" s="408"/>
      <c r="AV137" s="408"/>
      <c r="AW137" s="408"/>
      <c r="AX137" s="408"/>
      <c r="AY137" s="408"/>
      <c r="AZ137" s="409"/>
      <c r="BA137" s="410" t="s">
        <v>187</v>
      </c>
      <c r="BB137" s="411"/>
      <c r="BC137" s="411"/>
      <c r="BD137" s="411"/>
      <c r="BE137" s="411"/>
      <c r="BF137" s="411"/>
      <c r="BG137" s="411"/>
      <c r="BH137" s="412"/>
      <c r="BI137" s="407" t="s">
        <v>188</v>
      </c>
      <c r="BJ137" s="408"/>
      <c r="BK137" s="408"/>
      <c r="BL137" s="408"/>
      <c r="BM137" s="408"/>
      <c r="BN137" s="408"/>
      <c r="BO137" s="408"/>
      <c r="BP137" s="409"/>
    </row>
    <row r="138" spans="1:72" ht="18" customHeight="1">
      <c r="A138"/>
      <c r="B138"/>
      <c r="C138" s="1211"/>
      <c r="D138" s="1212"/>
      <c r="E138" s="498"/>
      <c r="F138" s="499"/>
      <c r="G138" s="499"/>
      <c r="H138" s="499"/>
      <c r="I138" s="499"/>
      <c r="J138" s="499"/>
      <c r="K138" s="499"/>
      <c r="L138" s="499"/>
      <c r="M138" s="499"/>
      <c r="N138" s="499"/>
      <c r="O138" s="499"/>
      <c r="P138" s="500"/>
      <c r="Q138" s="498"/>
      <c r="R138" s="499"/>
      <c r="S138" s="499"/>
      <c r="T138" s="499"/>
      <c r="U138" s="499"/>
      <c r="V138" s="499"/>
      <c r="W138" s="499"/>
      <c r="X138" s="499"/>
      <c r="Y138" s="499"/>
      <c r="Z138" s="499"/>
      <c r="AA138" s="499"/>
      <c r="AB138" s="500"/>
      <c r="AC138" s="404"/>
      <c r="AD138" s="405"/>
      <c r="AE138" s="405"/>
      <c r="AF138" s="405"/>
      <c r="AG138" s="405"/>
      <c r="AH138" s="405"/>
      <c r="AI138" s="405"/>
      <c r="AJ138" s="406"/>
      <c r="AK138" s="404"/>
      <c r="AL138" s="405"/>
      <c r="AM138" s="405"/>
      <c r="AN138" s="405"/>
      <c r="AO138" s="405"/>
      <c r="AP138" s="405"/>
      <c r="AQ138" s="405"/>
      <c r="AR138" s="406"/>
      <c r="AS138" s="404"/>
      <c r="AT138" s="405"/>
      <c r="AU138" s="405"/>
      <c r="AV138" s="405"/>
      <c r="AW138" s="405"/>
      <c r="AX138" s="405"/>
      <c r="AY138" s="405"/>
      <c r="AZ138" s="406"/>
      <c r="BA138" s="413"/>
      <c r="BB138" s="414"/>
      <c r="BC138" s="414"/>
      <c r="BD138" s="414"/>
      <c r="BE138" s="414"/>
      <c r="BF138" s="414"/>
      <c r="BG138" s="414"/>
      <c r="BH138" s="415"/>
      <c r="BI138" s="404"/>
      <c r="BJ138" s="405"/>
      <c r="BK138" s="405"/>
      <c r="BL138" s="405"/>
      <c r="BM138" s="405"/>
      <c r="BN138" s="405"/>
      <c r="BO138" s="405"/>
      <c r="BP138" s="406"/>
    </row>
    <row r="139" spans="1:72" ht="18" customHeight="1">
      <c r="A139"/>
      <c r="B139"/>
      <c r="C139" s="1199">
        <v>1</v>
      </c>
      <c r="D139" s="1199"/>
      <c r="E139" s="1200"/>
      <c r="F139" s="1201"/>
      <c r="G139" s="1201"/>
      <c r="H139" s="1201"/>
      <c r="I139" s="1201"/>
      <c r="J139" s="1201"/>
      <c r="K139" s="1201"/>
      <c r="L139" s="1201"/>
      <c r="M139" s="1201"/>
      <c r="N139" s="1201"/>
      <c r="O139" s="1201"/>
      <c r="P139" s="1202"/>
      <c r="Q139" s="1200"/>
      <c r="R139" s="1201"/>
      <c r="S139" s="1201"/>
      <c r="T139" s="1201"/>
      <c r="U139" s="1201"/>
      <c r="V139" s="1201"/>
      <c r="W139" s="1201"/>
      <c r="X139" s="1201"/>
      <c r="Y139" s="1201"/>
      <c r="Z139" s="1201"/>
      <c r="AA139" s="1201"/>
      <c r="AB139" s="1202"/>
      <c r="AC139" s="1195"/>
      <c r="AD139" s="1196"/>
      <c r="AE139" s="1196"/>
      <c r="AF139" s="1196"/>
      <c r="AG139" s="1196"/>
      <c r="AH139" s="1197"/>
      <c r="AI139" s="1183" t="s">
        <v>442</v>
      </c>
      <c r="AJ139" s="1183"/>
      <c r="AK139" s="1195"/>
      <c r="AL139" s="1196"/>
      <c r="AM139" s="1196"/>
      <c r="AN139" s="1196"/>
      <c r="AO139" s="1196"/>
      <c r="AP139" s="1197"/>
      <c r="AQ139" s="1183" t="s">
        <v>442</v>
      </c>
      <c r="AR139" s="1183"/>
      <c r="AS139" s="1195"/>
      <c r="AT139" s="1196"/>
      <c r="AU139" s="1196"/>
      <c r="AV139" s="1196"/>
      <c r="AW139" s="1196"/>
      <c r="AX139" s="1197"/>
      <c r="AY139" s="1183" t="s">
        <v>442</v>
      </c>
      <c r="AZ139" s="1183"/>
      <c r="BA139" s="1195"/>
      <c r="BB139" s="1196"/>
      <c r="BC139" s="1196"/>
      <c r="BD139" s="1196"/>
      <c r="BE139" s="1196"/>
      <c r="BF139" s="1197"/>
      <c r="BG139" s="1183" t="s">
        <v>442</v>
      </c>
      <c r="BH139" s="1183"/>
      <c r="BI139" s="1195"/>
      <c r="BJ139" s="1196"/>
      <c r="BK139" s="1196"/>
      <c r="BL139" s="1196"/>
      <c r="BM139" s="1196"/>
      <c r="BN139" s="1197"/>
      <c r="BO139" s="1183" t="s">
        <v>442</v>
      </c>
      <c r="BP139" s="1183"/>
    </row>
    <row r="140" spans="1:72" ht="18" customHeight="1">
      <c r="A140"/>
      <c r="B140"/>
      <c r="C140" s="1198">
        <v>2</v>
      </c>
      <c r="D140" s="1198"/>
      <c r="E140" s="1192"/>
      <c r="F140" s="1193"/>
      <c r="G140" s="1193"/>
      <c r="H140" s="1193"/>
      <c r="I140" s="1193"/>
      <c r="J140" s="1193"/>
      <c r="K140" s="1193"/>
      <c r="L140" s="1193"/>
      <c r="M140" s="1193"/>
      <c r="N140" s="1193"/>
      <c r="O140" s="1193"/>
      <c r="P140" s="1194"/>
      <c r="Q140" s="1192"/>
      <c r="R140" s="1193"/>
      <c r="S140" s="1193"/>
      <c r="T140" s="1193"/>
      <c r="U140" s="1193"/>
      <c r="V140" s="1193"/>
      <c r="W140" s="1193"/>
      <c r="X140" s="1193"/>
      <c r="Y140" s="1193"/>
      <c r="Z140" s="1193"/>
      <c r="AA140" s="1193"/>
      <c r="AB140" s="1194"/>
      <c r="AC140" s="1184"/>
      <c r="AD140" s="1185"/>
      <c r="AE140" s="1185"/>
      <c r="AF140" s="1185"/>
      <c r="AG140" s="1185"/>
      <c r="AH140" s="1186"/>
      <c r="AI140" s="1181" t="s">
        <v>442</v>
      </c>
      <c r="AJ140" s="1181"/>
      <c r="AK140" s="1184"/>
      <c r="AL140" s="1185"/>
      <c r="AM140" s="1185"/>
      <c r="AN140" s="1185"/>
      <c r="AO140" s="1185"/>
      <c r="AP140" s="1186"/>
      <c r="AQ140" s="1181" t="s">
        <v>442</v>
      </c>
      <c r="AR140" s="1181"/>
      <c r="AS140" s="1184"/>
      <c r="AT140" s="1185"/>
      <c r="AU140" s="1185"/>
      <c r="AV140" s="1185"/>
      <c r="AW140" s="1185"/>
      <c r="AX140" s="1186"/>
      <c r="AY140" s="1181" t="s">
        <v>442</v>
      </c>
      <c r="AZ140" s="1181"/>
      <c r="BA140" s="1184"/>
      <c r="BB140" s="1185"/>
      <c r="BC140" s="1185"/>
      <c r="BD140" s="1185"/>
      <c r="BE140" s="1185"/>
      <c r="BF140" s="1186"/>
      <c r="BG140" s="1181" t="s">
        <v>442</v>
      </c>
      <c r="BH140" s="1181"/>
      <c r="BI140" s="1184"/>
      <c r="BJ140" s="1185"/>
      <c r="BK140" s="1185"/>
      <c r="BL140" s="1185"/>
      <c r="BM140" s="1185"/>
      <c r="BN140" s="1186"/>
      <c r="BO140" s="1181" t="s">
        <v>442</v>
      </c>
      <c r="BP140" s="1181"/>
    </row>
    <row r="141" spans="1:72" ht="18" customHeight="1">
      <c r="A141"/>
      <c r="B141"/>
      <c r="C141" s="1190">
        <v>3</v>
      </c>
      <c r="D141" s="1191"/>
      <c r="E141" s="1192"/>
      <c r="F141" s="1193"/>
      <c r="G141" s="1193"/>
      <c r="H141" s="1193"/>
      <c r="I141" s="1193"/>
      <c r="J141" s="1193"/>
      <c r="K141" s="1193"/>
      <c r="L141" s="1193"/>
      <c r="M141" s="1193"/>
      <c r="N141" s="1193"/>
      <c r="O141" s="1193"/>
      <c r="P141" s="1194"/>
      <c r="Q141" s="1192"/>
      <c r="R141" s="1193"/>
      <c r="S141" s="1193"/>
      <c r="T141" s="1193"/>
      <c r="U141" s="1193"/>
      <c r="V141" s="1193"/>
      <c r="W141" s="1193"/>
      <c r="X141" s="1193"/>
      <c r="Y141" s="1193"/>
      <c r="Z141" s="1193"/>
      <c r="AA141" s="1193"/>
      <c r="AB141" s="1194"/>
      <c r="AC141" s="1184"/>
      <c r="AD141" s="1185"/>
      <c r="AE141" s="1185"/>
      <c r="AF141" s="1185"/>
      <c r="AG141" s="1185"/>
      <c r="AH141" s="1186"/>
      <c r="AI141" s="1181" t="s">
        <v>445</v>
      </c>
      <c r="AJ141" s="1181"/>
      <c r="AK141" s="1184"/>
      <c r="AL141" s="1185"/>
      <c r="AM141" s="1185"/>
      <c r="AN141" s="1185"/>
      <c r="AO141" s="1185"/>
      <c r="AP141" s="1186"/>
      <c r="AQ141" s="1181" t="s">
        <v>442</v>
      </c>
      <c r="AR141" s="1181"/>
      <c r="AS141" s="1184"/>
      <c r="AT141" s="1185"/>
      <c r="AU141" s="1185"/>
      <c r="AV141" s="1185"/>
      <c r="AW141" s="1185"/>
      <c r="AX141" s="1186"/>
      <c r="AY141" s="1181" t="s">
        <v>442</v>
      </c>
      <c r="AZ141" s="1181"/>
      <c r="BA141" s="1184"/>
      <c r="BB141" s="1185"/>
      <c r="BC141" s="1185"/>
      <c r="BD141" s="1185"/>
      <c r="BE141" s="1185"/>
      <c r="BF141" s="1186"/>
      <c r="BG141" s="1181" t="s">
        <v>442</v>
      </c>
      <c r="BH141" s="1181"/>
      <c r="BI141" s="1184"/>
      <c r="BJ141" s="1185"/>
      <c r="BK141" s="1185"/>
      <c r="BL141" s="1185"/>
      <c r="BM141" s="1185"/>
      <c r="BN141" s="1186"/>
      <c r="BO141" s="1181" t="s">
        <v>442</v>
      </c>
      <c r="BP141" s="1181"/>
    </row>
    <row r="142" spans="1:72" ht="18" customHeight="1">
      <c r="A142"/>
      <c r="B142"/>
      <c r="C142" s="1190"/>
      <c r="D142" s="1191"/>
      <c r="E142" s="1192"/>
      <c r="F142" s="1193"/>
      <c r="G142" s="1193"/>
      <c r="H142" s="1193"/>
      <c r="I142" s="1193"/>
      <c r="J142" s="1193"/>
      <c r="K142" s="1193"/>
      <c r="L142" s="1193"/>
      <c r="M142" s="1193"/>
      <c r="N142" s="1193"/>
      <c r="O142" s="1193"/>
      <c r="P142" s="1194"/>
      <c r="Q142" s="1192"/>
      <c r="R142" s="1193"/>
      <c r="S142" s="1193"/>
      <c r="T142" s="1193"/>
      <c r="U142" s="1193"/>
      <c r="V142" s="1193"/>
      <c r="W142" s="1193"/>
      <c r="X142" s="1193"/>
      <c r="Y142" s="1193"/>
      <c r="Z142" s="1193"/>
      <c r="AA142" s="1193"/>
      <c r="AB142" s="1193"/>
      <c r="AC142" s="1184"/>
      <c r="AD142" s="1185"/>
      <c r="AE142" s="1185"/>
      <c r="AF142" s="1185"/>
      <c r="AG142" s="1185"/>
      <c r="AH142" s="1186"/>
      <c r="AI142" s="1181" t="s">
        <v>442</v>
      </c>
      <c r="AJ142" s="1181"/>
      <c r="AK142" s="1184"/>
      <c r="AL142" s="1185"/>
      <c r="AM142" s="1185"/>
      <c r="AN142" s="1185"/>
      <c r="AO142" s="1185"/>
      <c r="AP142" s="1186"/>
      <c r="AQ142" s="1181" t="s">
        <v>442</v>
      </c>
      <c r="AR142" s="1181"/>
      <c r="AS142" s="1184"/>
      <c r="AT142" s="1185"/>
      <c r="AU142" s="1185"/>
      <c r="AV142" s="1185"/>
      <c r="AW142" s="1185"/>
      <c r="AX142" s="1186"/>
      <c r="AY142" s="1181" t="s">
        <v>442</v>
      </c>
      <c r="AZ142" s="1181"/>
      <c r="BA142" s="1184"/>
      <c r="BB142" s="1185"/>
      <c r="BC142" s="1185"/>
      <c r="BD142" s="1185"/>
      <c r="BE142" s="1185"/>
      <c r="BF142" s="1186"/>
      <c r="BG142" s="1181" t="s">
        <v>442</v>
      </c>
      <c r="BH142" s="1181"/>
      <c r="BI142" s="1184"/>
      <c r="BJ142" s="1185"/>
      <c r="BK142" s="1185"/>
      <c r="BL142" s="1185"/>
      <c r="BM142" s="1185"/>
      <c r="BN142" s="1186"/>
      <c r="BO142" s="1181" t="s">
        <v>442</v>
      </c>
      <c r="BP142" s="1181"/>
    </row>
    <row r="143" spans="1:72" ht="18" customHeight="1">
      <c r="C143" s="1190"/>
      <c r="D143" s="1191"/>
      <c r="E143" s="1192"/>
      <c r="F143" s="1193"/>
      <c r="G143" s="1193"/>
      <c r="H143" s="1193"/>
      <c r="I143" s="1193"/>
      <c r="J143" s="1193"/>
      <c r="K143" s="1193"/>
      <c r="L143" s="1193"/>
      <c r="M143" s="1193"/>
      <c r="N143" s="1193"/>
      <c r="O143" s="1193"/>
      <c r="P143" s="1194"/>
      <c r="Q143" s="1192"/>
      <c r="R143" s="1193"/>
      <c r="S143" s="1193"/>
      <c r="T143" s="1193"/>
      <c r="U143" s="1193"/>
      <c r="V143" s="1193"/>
      <c r="W143" s="1193"/>
      <c r="X143" s="1193"/>
      <c r="Y143" s="1193"/>
      <c r="Z143" s="1193"/>
      <c r="AA143" s="1193"/>
      <c r="AB143" s="1193"/>
      <c r="AC143" s="1184"/>
      <c r="AD143" s="1185"/>
      <c r="AE143" s="1185"/>
      <c r="AF143" s="1185"/>
      <c r="AG143" s="1185"/>
      <c r="AH143" s="1186"/>
      <c r="AI143" s="1181" t="s">
        <v>442</v>
      </c>
      <c r="AJ143" s="1181"/>
      <c r="AK143" s="1184"/>
      <c r="AL143" s="1185"/>
      <c r="AM143" s="1185"/>
      <c r="AN143" s="1185"/>
      <c r="AO143" s="1185"/>
      <c r="AP143" s="1186"/>
      <c r="AQ143" s="1181" t="s">
        <v>442</v>
      </c>
      <c r="AR143" s="1181"/>
      <c r="AS143" s="1184"/>
      <c r="AT143" s="1185"/>
      <c r="AU143" s="1185"/>
      <c r="AV143" s="1185"/>
      <c r="AW143" s="1185"/>
      <c r="AX143" s="1186"/>
      <c r="AY143" s="1181" t="s">
        <v>442</v>
      </c>
      <c r="AZ143" s="1181"/>
      <c r="BA143" s="1184"/>
      <c r="BB143" s="1185"/>
      <c r="BC143" s="1185"/>
      <c r="BD143" s="1185"/>
      <c r="BE143" s="1185"/>
      <c r="BF143" s="1186"/>
      <c r="BG143" s="1181" t="s">
        <v>442</v>
      </c>
      <c r="BH143" s="1181"/>
      <c r="BI143" s="1184"/>
      <c r="BJ143" s="1185"/>
      <c r="BK143" s="1185"/>
      <c r="BL143" s="1185"/>
      <c r="BM143" s="1185"/>
      <c r="BN143" s="1186"/>
      <c r="BO143" s="1181" t="s">
        <v>442</v>
      </c>
      <c r="BP143" s="1181"/>
    </row>
    <row r="144" spans="1:72" ht="18" customHeight="1">
      <c r="C144" s="448" t="s">
        <v>54</v>
      </c>
      <c r="D144" s="448"/>
      <c r="E144" s="448"/>
      <c r="F144" s="448"/>
      <c r="G144" s="448"/>
      <c r="H144" s="448"/>
      <c r="I144" s="448"/>
      <c r="J144" s="448"/>
      <c r="K144" s="448"/>
      <c r="L144" s="448"/>
      <c r="M144" s="448"/>
      <c r="N144" s="448"/>
      <c r="O144" s="448"/>
      <c r="P144" s="448"/>
      <c r="Q144" s="448"/>
      <c r="R144" s="448"/>
      <c r="S144" s="448"/>
      <c r="T144" s="448"/>
      <c r="U144" s="448"/>
      <c r="V144" s="448"/>
      <c r="W144" s="448"/>
      <c r="X144" s="448"/>
      <c r="Y144" s="448"/>
      <c r="Z144" s="448"/>
      <c r="AA144" s="448"/>
      <c r="AB144" s="448"/>
      <c r="AC144" s="1187">
        <f>SUM(AC139:AH143)</f>
        <v>0</v>
      </c>
      <c r="AD144" s="1188"/>
      <c r="AE144" s="1188"/>
      <c r="AF144" s="1188"/>
      <c r="AG144" s="1188"/>
      <c r="AH144" s="1189"/>
      <c r="AI144" s="1181" t="s">
        <v>442</v>
      </c>
      <c r="AJ144" s="1181"/>
      <c r="AK144" s="1187">
        <f>SUM(AK139:AP143)</f>
        <v>0</v>
      </c>
      <c r="AL144" s="1188"/>
      <c r="AM144" s="1188"/>
      <c r="AN144" s="1188"/>
      <c r="AO144" s="1188"/>
      <c r="AP144" s="1189"/>
      <c r="AQ144" s="1181" t="s">
        <v>442</v>
      </c>
      <c r="AR144" s="1181"/>
      <c r="AS144" s="1187">
        <f>SUM(AS139:AX143)</f>
        <v>0</v>
      </c>
      <c r="AT144" s="1188"/>
      <c r="AU144" s="1188"/>
      <c r="AV144" s="1188"/>
      <c r="AW144" s="1188"/>
      <c r="AX144" s="1189"/>
      <c r="AY144" s="1181" t="s">
        <v>442</v>
      </c>
      <c r="AZ144" s="1181"/>
      <c r="BA144" s="1187">
        <f>SUM(BA139:BF143)</f>
        <v>0</v>
      </c>
      <c r="BB144" s="1188"/>
      <c r="BC144" s="1188"/>
      <c r="BD144" s="1188"/>
      <c r="BE144" s="1188"/>
      <c r="BF144" s="1189"/>
      <c r="BG144" s="1181" t="s">
        <v>442</v>
      </c>
      <c r="BH144" s="1181"/>
      <c r="BI144" s="1187">
        <f>SUM(BI139:BN143)</f>
        <v>0</v>
      </c>
      <c r="BJ144" s="1188"/>
      <c r="BK144" s="1188"/>
      <c r="BL144" s="1188"/>
      <c r="BM144" s="1188"/>
      <c r="BN144" s="1189"/>
      <c r="BO144" s="1181" t="s">
        <v>446</v>
      </c>
      <c r="BP144" s="1181"/>
    </row>
    <row r="145" spans="1:73" ht="18" customHeight="1">
      <c r="C145" s="31" t="s">
        <v>42</v>
      </c>
      <c r="F145" s="176" t="s">
        <v>447</v>
      </c>
      <c r="G145" s="168"/>
      <c r="H145" s="168"/>
      <c r="I145" s="118"/>
      <c r="J145" s="118"/>
      <c r="K145" s="118"/>
      <c r="L145" s="118"/>
      <c r="M145" s="118"/>
      <c r="N145" s="118"/>
      <c r="O145" s="118"/>
      <c r="P145" s="102"/>
      <c r="Q145" s="102"/>
      <c r="R145" s="118"/>
      <c r="S145" s="118"/>
      <c r="T145" s="118"/>
      <c r="U145" s="118"/>
      <c r="V145" s="118"/>
      <c r="W145" s="168"/>
      <c r="X145" s="168"/>
      <c r="Y145" s="168"/>
      <c r="Z145" s="168"/>
      <c r="AU145" s="168"/>
      <c r="AV145" s="168"/>
      <c r="AW145" s="168"/>
      <c r="AX145" s="118"/>
      <c r="AY145" s="118"/>
      <c r="AZ145" s="118"/>
      <c r="BA145" s="118"/>
      <c r="BB145" s="118"/>
      <c r="BC145" s="118"/>
      <c r="BD145" s="118"/>
      <c r="BE145" s="102"/>
      <c r="BF145" s="102"/>
      <c r="BG145" s="118"/>
      <c r="BH145" s="118"/>
      <c r="BI145" s="118"/>
      <c r="BJ145" s="118"/>
      <c r="BK145" s="118"/>
      <c r="BL145" s="168"/>
      <c r="BM145" s="168"/>
      <c r="BN145" s="168"/>
      <c r="BO145" s="168"/>
    </row>
    <row r="146" spans="1:73" ht="18" customHeight="1">
      <c r="F146" s="176" t="s">
        <v>448</v>
      </c>
      <c r="G146" s="168"/>
      <c r="H146" s="168"/>
      <c r="I146" s="118"/>
      <c r="J146" s="118"/>
      <c r="K146" s="118"/>
      <c r="L146" s="118"/>
      <c r="M146" s="118"/>
      <c r="N146" s="118"/>
      <c r="O146" s="118"/>
      <c r="P146" s="102"/>
      <c r="Q146" s="102"/>
      <c r="R146" s="118"/>
      <c r="S146" s="118"/>
      <c r="T146" s="118"/>
      <c r="U146" s="118"/>
      <c r="V146" s="118"/>
      <c r="W146" s="168"/>
      <c r="X146" s="168"/>
      <c r="Y146" s="168"/>
      <c r="Z146" s="168"/>
      <c r="AU146" s="168"/>
      <c r="AV146" s="168"/>
      <c r="AW146" s="168"/>
      <c r="AX146" s="118"/>
      <c r="AY146" s="118"/>
      <c r="AZ146" s="118"/>
      <c r="BA146" s="118"/>
      <c r="BB146" s="118"/>
      <c r="BC146" s="118"/>
      <c r="BD146" s="118"/>
      <c r="BE146" s="102"/>
      <c r="BF146" s="102"/>
      <c r="BG146" s="118"/>
      <c r="BH146" s="118"/>
      <c r="BI146" s="118"/>
      <c r="BJ146" s="118"/>
      <c r="BK146" s="118"/>
      <c r="BL146" s="168"/>
      <c r="BM146" s="168"/>
      <c r="BN146" s="168"/>
      <c r="BO146" s="168"/>
    </row>
    <row r="147" spans="1:73" ht="18" customHeight="1"/>
    <row r="148" spans="1:73" ht="18" customHeight="1">
      <c r="A148"/>
      <c r="B148"/>
      <c r="C148" s="178" t="s">
        <v>449</v>
      </c>
      <c r="D148" s="169"/>
      <c r="E148" s="169"/>
      <c r="F148" s="2"/>
    </row>
    <row r="149" spans="1:73" ht="18" customHeight="1">
      <c r="A149"/>
      <c r="B149"/>
      <c r="C149" s="697" t="s">
        <v>181</v>
      </c>
      <c r="D149" s="697"/>
      <c r="E149" s="697"/>
      <c r="F149" s="697"/>
      <c r="G149" s="697"/>
      <c r="H149" s="697"/>
      <c r="I149" s="697"/>
      <c r="J149" s="697"/>
      <c r="K149" s="697"/>
      <c r="L149" s="697"/>
      <c r="M149" s="697"/>
      <c r="N149" s="697"/>
      <c r="O149" s="691" t="s">
        <v>182</v>
      </c>
      <c r="P149" s="691"/>
      <c r="Q149" s="691"/>
      <c r="R149" s="691"/>
      <c r="S149" s="691"/>
      <c r="T149" s="691"/>
      <c r="U149" s="691"/>
      <c r="V149" s="691"/>
      <c r="W149" s="692"/>
      <c r="X149" s="692"/>
      <c r="Y149" s="692"/>
      <c r="Z149" s="692"/>
      <c r="AA149" s="692"/>
      <c r="AB149" s="692"/>
      <c r="AC149" s="692"/>
      <c r="AD149" s="692"/>
      <c r="AE149" s="692"/>
      <c r="AF149" s="692"/>
      <c r="AG149" s="692"/>
      <c r="AH149" s="692"/>
      <c r="AI149" s="692"/>
      <c r="AJ149" s="692"/>
      <c r="AK149" s="692"/>
      <c r="AL149" s="692"/>
      <c r="AM149" s="692"/>
      <c r="AN149" s="692"/>
      <c r="AO149" s="692"/>
      <c r="AP149" s="692"/>
      <c r="AQ149" s="692"/>
      <c r="AR149" s="692"/>
      <c r="AS149" s="692"/>
      <c r="AT149" s="692"/>
      <c r="AU149" s="692"/>
      <c r="AV149" s="692"/>
      <c r="AW149" s="692"/>
      <c r="AX149" s="692"/>
      <c r="AY149" s="692"/>
      <c r="AZ149" s="692"/>
      <c r="BA149" s="692"/>
      <c r="BB149" s="692"/>
      <c r="BC149" s="448" t="s">
        <v>183</v>
      </c>
      <c r="BD149" s="448"/>
      <c r="BE149" s="448"/>
      <c r="BF149" s="448"/>
      <c r="BG149" s="448"/>
      <c r="BH149" s="448"/>
      <c r="BI149" s="448"/>
      <c r="BJ149" s="448"/>
      <c r="BK149" s="448"/>
      <c r="BL149" s="448"/>
      <c r="BM149" s="448"/>
      <c r="BN149" s="448"/>
      <c r="BO149" s="448"/>
      <c r="BP149" s="448"/>
      <c r="BQ149" s="448"/>
      <c r="BR149" s="448"/>
      <c r="BS149" s="448"/>
      <c r="BT149" s="448"/>
      <c r="BU149" s="448"/>
    </row>
    <row r="150" spans="1:73" ht="18" customHeight="1">
      <c r="A150"/>
      <c r="B150"/>
      <c r="C150" s="697"/>
      <c r="D150" s="697"/>
      <c r="E150" s="697"/>
      <c r="F150" s="697"/>
      <c r="G150" s="697"/>
      <c r="H150" s="697"/>
      <c r="I150" s="697"/>
      <c r="J150" s="697"/>
      <c r="K150" s="697"/>
      <c r="L150" s="697"/>
      <c r="M150" s="697"/>
      <c r="N150" s="698"/>
      <c r="O150" s="401" t="s">
        <v>184</v>
      </c>
      <c r="P150" s="402"/>
      <c r="Q150" s="402"/>
      <c r="R150" s="402"/>
      <c r="S150" s="402"/>
      <c r="T150" s="402"/>
      <c r="U150" s="402"/>
      <c r="V150" s="403"/>
      <c r="W150" s="694" t="s">
        <v>185</v>
      </c>
      <c r="X150" s="695"/>
      <c r="Y150" s="695"/>
      <c r="Z150" s="695"/>
      <c r="AA150" s="695"/>
      <c r="AB150" s="695"/>
      <c r="AC150" s="695"/>
      <c r="AD150" s="695"/>
      <c r="AE150" s="695" t="s">
        <v>186</v>
      </c>
      <c r="AF150" s="695"/>
      <c r="AG150" s="695"/>
      <c r="AH150" s="695"/>
      <c r="AI150" s="695"/>
      <c r="AJ150" s="695"/>
      <c r="AK150" s="695"/>
      <c r="AL150" s="695"/>
      <c r="AM150" s="696" t="s">
        <v>187</v>
      </c>
      <c r="AN150" s="696"/>
      <c r="AO150" s="696"/>
      <c r="AP150" s="696"/>
      <c r="AQ150" s="696"/>
      <c r="AR150" s="696"/>
      <c r="AS150" s="696"/>
      <c r="AT150" s="696"/>
      <c r="AU150" s="695" t="s">
        <v>188</v>
      </c>
      <c r="AV150" s="695"/>
      <c r="AW150" s="695"/>
      <c r="AX150" s="695"/>
      <c r="AY150" s="695"/>
      <c r="AZ150" s="695"/>
      <c r="BA150" s="695"/>
      <c r="BB150" s="695"/>
      <c r="BC150" s="448"/>
      <c r="BD150" s="448"/>
      <c r="BE150" s="448"/>
      <c r="BF150" s="448"/>
      <c r="BG150" s="448"/>
      <c r="BH150" s="448"/>
      <c r="BI150" s="448"/>
      <c r="BJ150" s="448"/>
      <c r="BK150" s="448"/>
      <c r="BL150" s="448"/>
      <c r="BM150" s="448"/>
      <c r="BN150" s="448"/>
      <c r="BO150" s="448"/>
      <c r="BP150" s="448"/>
      <c r="BQ150" s="448"/>
      <c r="BR150" s="448"/>
      <c r="BS150" s="448"/>
      <c r="BT150" s="448"/>
      <c r="BU150" s="448"/>
    </row>
    <row r="151" spans="1:73" ht="18" customHeight="1">
      <c r="A151"/>
      <c r="B151"/>
      <c r="C151" s="697"/>
      <c r="D151" s="697"/>
      <c r="E151" s="697"/>
      <c r="F151" s="697"/>
      <c r="G151" s="697"/>
      <c r="H151" s="697"/>
      <c r="I151" s="697"/>
      <c r="J151" s="697"/>
      <c r="K151" s="697"/>
      <c r="L151" s="697"/>
      <c r="M151" s="697"/>
      <c r="N151" s="698"/>
      <c r="O151" s="404"/>
      <c r="P151" s="405"/>
      <c r="Q151" s="405"/>
      <c r="R151" s="405"/>
      <c r="S151" s="405"/>
      <c r="T151" s="405"/>
      <c r="U151" s="405"/>
      <c r="V151" s="406"/>
      <c r="W151" s="694"/>
      <c r="X151" s="695"/>
      <c r="Y151" s="695"/>
      <c r="Z151" s="695"/>
      <c r="AA151" s="695"/>
      <c r="AB151" s="695"/>
      <c r="AC151" s="695"/>
      <c r="AD151" s="695"/>
      <c r="AE151" s="695"/>
      <c r="AF151" s="695"/>
      <c r="AG151" s="695"/>
      <c r="AH151" s="695"/>
      <c r="AI151" s="695"/>
      <c r="AJ151" s="695"/>
      <c r="AK151" s="695"/>
      <c r="AL151" s="695"/>
      <c r="AM151" s="696"/>
      <c r="AN151" s="696"/>
      <c r="AO151" s="696"/>
      <c r="AP151" s="696"/>
      <c r="AQ151" s="696"/>
      <c r="AR151" s="696"/>
      <c r="AS151" s="696"/>
      <c r="AT151" s="696"/>
      <c r="AU151" s="695"/>
      <c r="AV151" s="695"/>
      <c r="AW151" s="695"/>
      <c r="AX151" s="695"/>
      <c r="AY151" s="695"/>
      <c r="AZ151" s="695"/>
      <c r="BA151" s="695"/>
      <c r="BB151" s="695"/>
      <c r="BC151" s="448"/>
      <c r="BD151" s="448"/>
      <c r="BE151" s="448"/>
      <c r="BF151" s="448"/>
      <c r="BG151" s="448"/>
      <c r="BH151" s="448"/>
      <c r="BI151" s="448"/>
      <c r="BJ151" s="448"/>
      <c r="BK151" s="448"/>
      <c r="BL151" s="448"/>
      <c r="BM151" s="448"/>
      <c r="BN151" s="448"/>
      <c r="BO151" s="448"/>
      <c r="BP151" s="448"/>
      <c r="BQ151" s="448"/>
      <c r="BR151" s="448"/>
      <c r="BS151" s="448"/>
      <c r="BT151" s="448"/>
      <c r="BU151" s="448"/>
    </row>
    <row r="152" spans="1:73" ht="36" customHeight="1">
      <c r="A152"/>
      <c r="B152"/>
      <c r="C152" s="448" t="s">
        <v>189</v>
      </c>
      <c r="D152" s="448"/>
      <c r="E152" s="448"/>
      <c r="F152" s="448"/>
      <c r="G152" s="448"/>
      <c r="H152" s="448"/>
      <c r="I152" s="448"/>
      <c r="J152" s="448"/>
      <c r="K152" s="448"/>
      <c r="L152" s="448"/>
      <c r="M152" s="448"/>
      <c r="N152" s="448"/>
      <c r="O152" s="1182"/>
      <c r="P152" s="1182"/>
      <c r="Q152" s="1182"/>
      <c r="R152" s="1182"/>
      <c r="S152" s="1182"/>
      <c r="T152" s="1182"/>
      <c r="U152" s="1183" t="s">
        <v>445</v>
      </c>
      <c r="V152" s="1183"/>
      <c r="W152" s="1180"/>
      <c r="X152" s="1180"/>
      <c r="Y152" s="1180"/>
      <c r="Z152" s="1180"/>
      <c r="AA152" s="1180"/>
      <c r="AB152" s="1180"/>
      <c r="AC152" s="1181" t="s">
        <v>442</v>
      </c>
      <c r="AD152" s="1181"/>
      <c r="AE152" s="1180"/>
      <c r="AF152" s="1180"/>
      <c r="AG152" s="1180"/>
      <c r="AH152" s="1180"/>
      <c r="AI152" s="1180"/>
      <c r="AJ152" s="1180"/>
      <c r="AK152" s="1181" t="s">
        <v>442</v>
      </c>
      <c r="AL152" s="1181"/>
      <c r="AM152" s="1180"/>
      <c r="AN152" s="1180"/>
      <c r="AO152" s="1180"/>
      <c r="AP152" s="1180"/>
      <c r="AQ152" s="1180"/>
      <c r="AR152" s="1180"/>
      <c r="AS152" s="1181" t="s">
        <v>445</v>
      </c>
      <c r="AT152" s="1181"/>
      <c r="AU152" s="1180"/>
      <c r="AV152" s="1180"/>
      <c r="AW152" s="1180"/>
      <c r="AX152" s="1180"/>
      <c r="AY152" s="1180"/>
      <c r="AZ152" s="1180"/>
      <c r="BA152" s="1181" t="s">
        <v>445</v>
      </c>
      <c r="BB152" s="1181"/>
      <c r="BC152" s="906"/>
      <c r="BD152" s="906"/>
      <c r="BE152" s="906"/>
      <c r="BF152" s="906"/>
      <c r="BG152" s="906"/>
      <c r="BH152" s="906"/>
      <c r="BI152" s="906"/>
      <c r="BJ152" s="906"/>
      <c r="BK152" s="906"/>
      <c r="BL152" s="906"/>
      <c r="BM152" s="906"/>
      <c r="BN152" s="906"/>
      <c r="BO152" s="906"/>
      <c r="BP152" s="906"/>
      <c r="BQ152" s="906"/>
      <c r="BR152" s="906"/>
      <c r="BS152" s="906"/>
      <c r="BT152" s="906"/>
      <c r="BU152" s="906"/>
    </row>
    <row r="153" spans="1:73" ht="36" customHeight="1">
      <c r="A153"/>
      <c r="B153"/>
      <c r="C153" s="448" t="s">
        <v>190</v>
      </c>
      <c r="D153" s="448"/>
      <c r="E153" s="448"/>
      <c r="F153" s="448"/>
      <c r="G153" s="448"/>
      <c r="H153" s="448"/>
      <c r="I153" s="448"/>
      <c r="J153" s="448"/>
      <c r="K153" s="448"/>
      <c r="L153" s="448"/>
      <c r="M153" s="448"/>
      <c r="N153" s="448"/>
      <c r="O153" s="1180"/>
      <c r="P153" s="1180"/>
      <c r="Q153" s="1180"/>
      <c r="R153" s="1180"/>
      <c r="S153" s="1180"/>
      <c r="T153" s="1180"/>
      <c r="U153" s="1181" t="s">
        <v>442</v>
      </c>
      <c r="V153" s="1181"/>
      <c r="W153" s="1180"/>
      <c r="X153" s="1180"/>
      <c r="Y153" s="1180"/>
      <c r="Z153" s="1180"/>
      <c r="AA153" s="1180"/>
      <c r="AB153" s="1180"/>
      <c r="AC153" s="1181" t="s">
        <v>442</v>
      </c>
      <c r="AD153" s="1181"/>
      <c r="AE153" s="1180"/>
      <c r="AF153" s="1180"/>
      <c r="AG153" s="1180"/>
      <c r="AH153" s="1180"/>
      <c r="AI153" s="1180"/>
      <c r="AJ153" s="1180"/>
      <c r="AK153" s="1181" t="s">
        <v>442</v>
      </c>
      <c r="AL153" s="1181"/>
      <c r="AM153" s="1180"/>
      <c r="AN153" s="1180"/>
      <c r="AO153" s="1180"/>
      <c r="AP153" s="1180"/>
      <c r="AQ153" s="1180"/>
      <c r="AR153" s="1180"/>
      <c r="AS153" s="1181" t="s">
        <v>442</v>
      </c>
      <c r="AT153" s="1181"/>
      <c r="AU153" s="1180"/>
      <c r="AV153" s="1180"/>
      <c r="AW153" s="1180"/>
      <c r="AX153" s="1180"/>
      <c r="AY153" s="1180"/>
      <c r="AZ153" s="1180"/>
      <c r="BA153" s="1181" t="s">
        <v>442</v>
      </c>
      <c r="BB153" s="1181"/>
      <c r="BC153" s="906"/>
      <c r="BD153" s="906"/>
      <c r="BE153" s="906"/>
      <c r="BF153" s="906"/>
      <c r="BG153" s="906"/>
      <c r="BH153" s="906"/>
      <c r="BI153" s="906"/>
      <c r="BJ153" s="906"/>
      <c r="BK153" s="906"/>
      <c r="BL153" s="906"/>
      <c r="BM153" s="906"/>
      <c r="BN153" s="906"/>
      <c r="BO153" s="906"/>
      <c r="BP153" s="906"/>
      <c r="BQ153" s="906"/>
      <c r="BR153" s="906"/>
      <c r="BS153" s="906"/>
      <c r="BT153" s="906"/>
      <c r="BU153" s="906"/>
    </row>
    <row r="154" spans="1:73" ht="36" customHeight="1">
      <c r="A154"/>
      <c r="B154"/>
      <c r="C154" s="448" t="s">
        <v>191</v>
      </c>
      <c r="D154" s="448"/>
      <c r="E154" s="448"/>
      <c r="F154" s="448"/>
      <c r="G154" s="448"/>
      <c r="H154" s="448"/>
      <c r="I154" s="448"/>
      <c r="J154" s="448"/>
      <c r="K154" s="448"/>
      <c r="L154" s="448"/>
      <c r="M154" s="448"/>
      <c r="N154" s="448"/>
      <c r="O154" s="1180"/>
      <c r="P154" s="1180"/>
      <c r="Q154" s="1180"/>
      <c r="R154" s="1180"/>
      <c r="S154" s="1180"/>
      <c r="T154" s="1180"/>
      <c r="U154" s="1181" t="s">
        <v>442</v>
      </c>
      <c r="V154" s="1181"/>
      <c r="W154" s="1180"/>
      <c r="X154" s="1180"/>
      <c r="Y154" s="1180"/>
      <c r="Z154" s="1180"/>
      <c r="AA154" s="1180"/>
      <c r="AB154" s="1180"/>
      <c r="AC154" s="1181" t="s">
        <v>442</v>
      </c>
      <c r="AD154" s="1181"/>
      <c r="AE154" s="1180"/>
      <c r="AF154" s="1180"/>
      <c r="AG154" s="1180"/>
      <c r="AH154" s="1180"/>
      <c r="AI154" s="1180"/>
      <c r="AJ154" s="1180"/>
      <c r="AK154" s="1181" t="s">
        <v>442</v>
      </c>
      <c r="AL154" s="1181"/>
      <c r="AM154" s="1180"/>
      <c r="AN154" s="1180"/>
      <c r="AO154" s="1180"/>
      <c r="AP154" s="1180"/>
      <c r="AQ154" s="1180"/>
      <c r="AR154" s="1180"/>
      <c r="AS154" s="1181" t="s">
        <v>442</v>
      </c>
      <c r="AT154" s="1181"/>
      <c r="AU154" s="1180"/>
      <c r="AV154" s="1180"/>
      <c r="AW154" s="1180"/>
      <c r="AX154" s="1180"/>
      <c r="AY154" s="1180"/>
      <c r="AZ154" s="1180"/>
      <c r="BA154" s="1181" t="s">
        <v>442</v>
      </c>
      <c r="BB154" s="1181"/>
      <c r="BC154" s="906"/>
      <c r="BD154" s="906"/>
      <c r="BE154" s="906"/>
      <c r="BF154" s="906"/>
      <c r="BG154" s="906"/>
      <c r="BH154" s="906"/>
      <c r="BI154" s="906"/>
      <c r="BJ154" s="906"/>
      <c r="BK154" s="906"/>
      <c r="BL154" s="906"/>
      <c r="BM154" s="906"/>
      <c r="BN154" s="906"/>
      <c r="BO154" s="906"/>
      <c r="BP154" s="906"/>
      <c r="BQ154" s="906"/>
      <c r="BR154" s="906"/>
      <c r="BS154" s="906"/>
      <c r="BT154" s="906"/>
      <c r="BU154" s="906"/>
    </row>
    <row r="155" spans="1:73" ht="36" customHeight="1">
      <c r="A155"/>
      <c r="B155"/>
      <c r="C155" s="448" t="s">
        <v>192</v>
      </c>
      <c r="D155" s="448"/>
      <c r="E155" s="448"/>
      <c r="F155" s="448"/>
      <c r="G155" s="448"/>
      <c r="H155" s="448"/>
      <c r="I155" s="448"/>
      <c r="J155" s="448"/>
      <c r="K155" s="448"/>
      <c r="L155" s="448"/>
      <c r="M155" s="448"/>
      <c r="N155" s="448"/>
      <c r="O155" s="1180"/>
      <c r="P155" s="1180"/>
      <c r="Q155" s="1180"/>
      <c r="R155" s="1180"/>
      <c r="S155" s="1180"/>
      <c r="T155" s="1180"/>
      <c r="U155" s="1181" t="s">
        <v>445</v>
      </c>
      <c r="V155" s="1181"/>
      <c r="W155" s="1180"/>
      <c r="X155" s="1180"/>
      <c r="Y155" s="1180"/>
      <c r="Z155" s="1180"/>
      <c r="AA155" s="1180"/>
      <c r="AB155" s="1180"/>
      <c r="AC155" s="1181" t="s">
        <v>442</v>
      </c>
      <c r="AD155" s="1181"/>
      <c r="AE155" s="1180"/>
      <c r="AF155" s="1180"/>
      <c r="AG155" s="1180"/>
      <c r="AH155" s="1180"/>
      <c r="AI155" s="1180"/>
      <c r="AJ155" s="1180"/>
      <c r="AK155" s="1181" t="s">
        <v>442</v>
      </c>
      <c r="AL155" s="1181"/>
      <c r="AM155" s="1180"/>
      <c r="AN155" s="1180"/>
      <c r="AO155" s="1180"/>
      <c r="AP155" s="1180"/>
      <c r="AQ155" s="1180"/>
      <c r="AR155" s="1180"/>
      <c r="AS155" s="1181" t="s">
        <v>442</v>
      </c>
      <c r="AT155" s="1181"/>
      <c r="AU155" s="1180"/>
      <c r="AV155" s="1180"/>
      <c r="AW155" s="1180"/>
      <c r="AX155" s="1180"/>
      <c r="AY155" s="1180"/>
      <c r="AZ155" s="1180"/>
      <c r="BA155" s="1181" t="s">
        <v>442</v>
      </c>
      <c r="BB155" s="1181"/>
      <c r="BC155" s="906"/>
      <c r="BD155" s="906"/>
      <c r="BE155" s="906"/>
      <c r="BF155" s="906"/>
      <c r="BG155" s="906"/>
      <c r="BH155" s="906"/>
      <c r="BI155" s="906"/>
      <c r="BJ155" s="906"/>
      <c r="BK155" s="906"/>
      <c r="BL155" s="906"/>
      <c r="BM155" s="906"/>
      <c r="BN155" s="906"/>
      <c r="BO155" s="906"/>
      <c r="BP155" s="906"/>
      <c r="BQ155" s="906"/>
      <c r="BR155" s="906"/>
      <c r="BS155" s="906"/>
      <c r="BT155" s="906"/>
      <c r="BU155" s="906"/>
    </row>
    <row r="156" spans="1:73" ht="36" customHeight="1">
      <c r="A156"/>
      <c r="B156"/>
      <c r="C156" s="448" t="s">
        <v>193</v>
      </c>
      <c r="D156" s="448"/>
      <c r="E156" s="448"/>
      <c r="F156" s="448"/>
      <c r="G156" s="448"/>
      <c r="H156" s="448"/>
      <c r="I156" s="448"/>
      <c r="J156" s="448"/>
      <c r="K156" s="448"/>
      <c r="L156" s="448"/>
      <c r="M156" s="448"/>
      <c r="N156" s="448"/>
      <c r="O156" s="1180"/>
      <c r="P156" s="1180"/>
      <c r="Q156" s="1180"/>
      <c r="R156" s="1180"/>
      <c r="S156" s="1180"/>
      <c r="T156" s="1180"/>
      <c r="U156" s="1181" t="s">
        <v>442</v>
      </c>
      <c r="V156" s="1181"/>
      <c r="W156" s="1180"/>
      <c r="X156" s="1180"/>
      <c r="Y156" s="1180"/>
      <c r="Z156" s="1180"/>
      <c r="AA156" s="1180"/>
      <c r="AB156" s="1180"/>
      <c r="AC156" s="1181" t="s">
        <v>442</v>
      </c>
      <c r="AD156" s="1181"/>
      <c r="AE156" s="1180"/>
      <c r="AF156" s="1180"/>
      <c r="AG156" s="1180"/>
      <c r="AH156" s="1180"/>
      <c r="AI156" s="1180"/>
      <c r="AJ156" s="1180"/>
      <c r="AK156" s="1181" t="s">
        <v>442</v>
      </c>
      <c r="AL156" s="1181"/>
      <c r="AM156" s="1180"/>
      <c r="AN156" s="1180"/>
      <c r="AO156" s="1180"/>
      <c r="AP156" s="1180"/>
      <c r="AQ156" s="1180"/>
      <c r="AR156" s="1180"/>
      <c r="AS156" s="1181" t="s">
        <v>451</v>
      </c>
      <c r="AT156" s="1181"/>
      <c r="AU156" s="1180"/>
      <c r="AV156" s="1180"/>
      <c r="AW156" s="1180"/>
      <c r="AX156" s="1180"/>
      <c r="AY156" s="1180"/>
      <c r="AZ156" s="1180"/>
      <c r="BA156" s="1181" t="s">
        <v>442</v>
      </c>
      <c r="BB156" s="1181"/>
      <c r="BC156" s="906"/>
      <c r="BD156" s="906"/>
      <c r="BE156" s="906"/>
      <c r="BF156" s="906"/>
      <c r="BG156" s="906"/>
      <c r="BH156" s="906"/>
      <c r="BI156" s="906"/>
      <c r="BJ156" s="906"/>
      <c r="BK156" s="906"/>
      <c r="BL156" s="906"/>
      <c r="BM156" s="906"/>
      <c r="BN156" s="906"/>
      <c r="BO156" s="906"/>
      <c r="BP156" s="906"/>
      <c r="BQ156" s="906"/>
      <c r="BR156" s="906"/>
      <c r="BS156" s="906"/>
      <c r="BT156" s="906"/>
      <c r="BU156" s="906"/>
    </row>
    <row r="157" spans="1:73" ht="18" customHeight="1">
      <c r="A157"/>
      <c r="B157"/>
      <c r="C157" s="31" t="s">
        <v>42</v>
      </c>
      <c r="F157" s="31" t="s">
        <v>272</v>
      </c>
    </row>
    <row r="158" spans="1:73" ht="18" customHeight="1">
      <c r="A158"/>
      <c r="B158"/>
      <c r="F158" s="31" t="s">
        <v>452</v>
      </c>
    </row>
    <row r="159" spans="1:73" ht="18" customHeight="1">
      <c r="F159" s="179" t="s">
        <v>605</v>
      </c>
    </row>
    <row r="160" spans="1:73" ht="18" customHeight="1">
      <c r="F160" s="31" t="s">
        <v>454</v>
      </c>
    </row>
    <row r="161" ht="18" customHeight="1"/>
  </sheetData>
  <mergeCells count="341">
    <mergeCell ref="C3:K4"/>
    <mergeCell ref="BM3:BS4"/>
    <mergeCell ref="C15:BS16"/>
    <mergeCell ref="C17:BS17"/>
    <mergeCell ref="K26:Z26"/>
    <mergeCell ref="AA26:AE26"/>
    <mergeCell ref="AF26:AI26"/>
    <mergeCell ref="AJ26:AL26"/>
    <mergeCell ref="AM26:AP26"/>
    <mergeCell ref="AQ26:AS26"/>
    <mergeCell ref="C38:BU40"/>
    <mergeCell ref="F41:BU41"/>
    <mergeCell ref="C44:BU46"/>
    <mergeCell ref="C49:K49"/>
    <mergeCell ref="L49:V49"/>
    <mergeCell ref="W49:AC49"/>
    <mergeCell ref="AD49:BU49"/>
    <mergeCell ref="AT26:AW26"/>
    <mergeCell ref="AX26:AZ26"/>
    <mergeCell ref="K28:T28"/>
    <mergeCell ref="U28:AK28"/>
    <mergeCell ref="AO28:AX28"/>
    <mergeCell ref="AY28:BO28"/>
    <mergeCell ref="C52:K52"/>
    <mergeCell ref="L52:V52"/>
    <mergeCell ref="W52:AC52"/>
    <mergeCell ref="AD52:BU52"/>
    <mergeCell ref="C53:K53"/>
    <mergeCell ref="L53:V53"/>
    <mergeCell ref="W53:AC53"/>
    <mergeCell ref="AD53:BU53"/>
    <mergeCell ref="C50:K50"/>
    <mergeCell ref="L50:V50"/>
    <mergeCell ref="W50:AC50"/>
    <mergeCell ref="AD50:BU50"/>
    <mergeCell ref="C51:K51"/>
    <mergeCell ref="L51:V51"/>
    <mergeCell ref="W51:AC51"/>
    <mergeCell ref="AD51:BU51"/>
    <mergeCell ref="C56:K56"/>
    <mergeCell ref="L56:V56"/>
    <mergeCell ref="W56:AC56"/>
    <mergeCell ref="AD56:BU56"/>
    <mergeCell ref="F57:BU57"/>
    <mergeCell ref="F58:BU58"/>
    <mergeCell ref="C54:K54"/>
    <mergeCell ref="L54:V54"/>
    <mergeCell ref="W54:AC54"/>
    <mergeCell ref="AD54:BU54"/>
    <mergeCell ref="C55:K55"/>
    <mergeCell ref="L55:V55"/>
    <mergeCell ref="W55:AC55"/>
    <mergeCell ref="AD55:BU55"/>
    <mergeCell ref="C68:M69"/>
    <mergeCell ref="N68:BU69"/>
    <mergeCell ref="C72:J73"/>
    <mergeCell ref="K72:AA73"/>
    <mergeCell ref="AB72:BI72"/>
    <mergeCell ref="BJ72:BU73"/>
    <mergeCell ref="AB73:AR73"/>
    <mergeCell ref="AS73:BI73"/>
    <mergeCell ref="F59:BU59"/>
    <mergeCell ref="C62:M63"/>
    <mergeCell ref="N62:BU63"/>
    <mergeCell ref="C64:M65"/>
    <mergeCell ref="N64:BU65"/>
    <mergeCell ref="C66:M67"/>
    <mergeCell ref="N66:BU67"/>
    <mergeCell ref="C74:J79"/>
    <mergeCell ref="K74:AA79"/>
    <mergeCell ref="AB74:AR79"/>
    <mergeCell ref="AS74:BI79"/>
    <mergeCell ref="BJ74:BU79"/>
    <mergeCell ref="C80:J85"/>
    <mergeCell ref="K80:AA85"/>
    <mergeCell ref="AB80:AR85"/>
    <mergeCell ref="AS80:BI85"/>
    <mergeCell ref="BJ80:BU85"/>
    <mergeCell ref="C86:J91"/>
    <mergeCell ref="K86:AA91"/>
    <mergeCell ref="AB86:AR91"/>
    <mergeCell ref="AS86:BI91"/>
    <mergeCell ref="BJ86:BU91"/>
    <mergeCell ref="C92:J95"/>
    <mergeCell ref="K92:AA95"/>
    <mergeCell ref="AB92:AR95"/>
    <mergeCell ref="AS92:BI95"/>
    <mergeCell ref="BJ92:BU95"/>
    <mergeCell ref="C96:J98"/>
    <mergeCell ref="K96:AA98"/>
    <mergeCell ref="AB96:AR98"/>
    <mergeCell ref="AS96:BI98"/>
    <mergeCell ref="BJ96:BU98"/>
    <mergeCell ref="C104:D106"/>
    <mergeCell ref="E104:P106"/>
    <mergeCell ref="Q104:AB106"/>
    <mergeCell ref="AC104:AN104"/>
    <mergeCell ref="AO104:BR104"/>
    <mergeCell ref="BM105:BR106"/>
    <mergeCell ref="AC105:AH106"/>
    <mergeCell ref="AI105:AN106"/>
    <mergeCell ref="AO105:AT106"/>
    <mergeCell ref="AU105:AZ106"/>
    <mergeCell ref="BA105:BF106"/>
    <mergeCell ref="BG105:BL106"/>
    <mergeCell ref="BM107:BR107"/>
    <mergeCell ref="C108:D108"/>
    <mergeCell ref="E108:P108"/>
    <mergeCell ref="Q108:AB108"/>
    <mergeCell ref="AC108:AH108"/>
    <mergeCell ref="AI108:AN108"/>
    <mergeCell ref="AO108:AT108"/>
    <mergeCell ref="AU108:AZ108"/>
    <mergeCell ref="BA108:BF108"/>
    <mergeCell ref="BG108:BL108"/>
    <mergeCell ref="BM108:BR108"/>
    <mergeCell ref="C107:D107"/>
    <mergeCell ref="E107:P107"/>
    <mergeCell ref="Q107:AB107"/>
    <mergeCell ref="AC107:AH107"/>
    <mergeCell ref="AI107:AN107"/>
    <mergeCell ref="AO107:AT107"/>
    <mergeCell ref="AU107:AZ107"/>
    <mergeCell ref="BA107:BF107"/>
    <mergeCell ref="BG107:BL107"/>
    <mergeCell ref="BM109:BR109"/>
    <mergeCell ref="C110:D110"/>
    <mergeCell ref="E110:P110"/>
    <mergeCell ref="Q110:AB110"/>
    <mergeCell ref="AC110:AH110"/>
    <mergeCell ref="AI110:AN110"/>
    <mergeCell ref="AO110:AT110"/>
    <mergeCell ref="AU110:AZ110"/>
    <mergeCell ref="BA110:BF110"/>
    <mergeCell ref="BG110:BL110"/>
    <mergeCell ref="C109:D109"/>
    <mergeCell ref="E109:P109"/>
    <mergeCell ref="Q109:AB109"/>
    <mergeCell ref="AC109:AH109"/>
    <mergeCell ref="AI109:AN109"/>
    <mergeCell ref="AO109:AT109"/>
    <mergeCell ref="AU109:AZ109"/>
    <mergeCell ref="BA109:BF109"/>
    <mergeCell ref="BG109:BL109"/>
    <mergeCell ref="BM111:BR111"/>
    <mergeCell ref="BM110:BR110"/>
    <mergeCell ref="C111:D111"/>
    <mergeCell ref="E111:P111"/>
    <mergeCell ref="Q111:AB111"/>
    <mergeCell ref="AC111:AH111"/>
    <mergeCell ref="AI111:AN111"/>
    <mergeCell ref="AO111:AT111"/>
    <mergeCell ref="AU111:AZ111"/>
    <mergeCell ref="BA111:BF111"/>
    <mergeCell ref="BG111:BL111"/>
    <mergeCell ref="F112:BU112"/>
    <mergeCell ref="F113:BU113"/>
    <mergeCell ref="C117:BU119"/>
    <mergeCell ref="C122:BU124"/>
    <mergeCell ref="C127:E128"/>
    <mergeCell ref="F127:J128"/>
    <mergeCell ref="K127:L128"/>
    <mergeCell ref="O127:P128"/>
    <mergeCell ref="Q127:S128"/>
    <mergeCell ref="T127:W128"/>
    <mergeCell ref="X130:Y130"/>
    <mergeCell ref="C131:D133"/>
    <mergeCell ref="E131:P133"/>
    <mergeCell ref="Q131:AB133"/>
    <mergeCell ref="AC131:BP131"/>
    <mergeCell ref="AC132:AJ133"/>
    <mergeCell ref="AK132:AR133"/>
    <mergeCell ref="AS132:AZ133"/>
    <mergeCell ref="BA132:BH133"/>
    <mergeCell ref="BI134:BN134"/>
    <mergeCell ref="BO134:BP134"/>
    <mergeCell ref="C136:D138"/>
    <mergeCell ref="E136:P138"/>
    <mergeCell ref="Q136:AB138"/>
    <mergeCell ref="AC136:BP136"/>
    <mergeCell ref="AC137:AJ138"/>
    <mergeCell ref="AK137:AR138"/>
    <mergeCell ref="BI132:BP133"/>
    <mergeCell ref="C134:D134"/>
    <mergeCell ref="E134:P134"/>
    <mergeCell ref="Q134:AB134"/>
    <mergeCell ref="AC134:AH134"/>
    <mergeCell ref="AI134:AJ134"/>
    <mergeCell ref="AK134:AP134"/>
    <mergeCell ref="AQ134:AR134"/>
    <mergeCell ref="AS134:AX134"/>
    <mergeCell ref="AY134:AZ134"/>
    <mergeCell ref="C139:D139"/>
    <mergeCell ref="E139:P139"/>
    <mergeCell ref="Q139:AB139"/>
    <mergeCell ref="AC139:AH139"/>
    <mergeCell ref="AI139:AJ139"/>
    <mergeCell ref="AK139:AP139"/>
    <mergeCell ref="AQ139:AR139"/>
    <mergeCell ref="BA134:BF134"/>
    <mergeCell ref="BG134:BH134"/>
    <mergeCell ref="AS139:AX139"/>
    <mergeCell ref="AY139:AZ139"/>
    <mergeCell ref="BA139:BF139"/>
    <mergeCell ref="BG139:BH139"/>
    <mergeCell ref="BI139:BN139"/>
    <mergeCell ref="BO139:BP139"/>
    <mergeCell ref="AS137:AZ138"/>
    <mergeCell ref="BA137:BH138"/>
    <mergeCell ref="BI137:BP138"/>
    <mergeCell ref="BO140:BP140"/>
    <mergeCell ref="C141:D141"/>
    <mergeCell ref="E141:P141"/>
    <mergeCell ref="Q141:AB141"/>
    <mergeCell ref="AC141:AH141"/>
    <mergeCell ref="AI141:AJ141"/>
    <mergeCell ref="AK141:AP141"/>
    <mergeCell ref="AQ141:AR141"/>
    <mergeCell ref="AS141:AX141"/>
    <mergeCell ref="AY141:AZ141"/>
    <mergeCell ref="AQ140:AR140"/>
    <mergeCell ref="AS140:AX140"/>
    <mergeCell ref="AY140:AZ140"/>
    <mergeCell ref="BA140:BF140"/>
    <mergeCell ref="BG140:BH140"/>
    <mergeCell ref="BI140:BN140"/>
    <mergeCell ref="C140:D140"/>
    <mergeCell ref="E140:P140"/>
    <mergeCell ref="Q140:AB140"/>
    <mergeCell ref="AC140:AH140"/>
    <mergeCell ref="AI140:AJ140"/>
    <mergeCell ref="AK140:AP140"/>
    <mergeCell ref="BA141:BF141"/>
    <mergeCell ref="BG141:BH141"/>
    <mergeCell ref="BI141:BN141"/>
    <mergeCell ref="BO141:BP141"/>
    <mergeCell ref="C142:D142"/>
    <mergeCell ref="E142:P142"/>
    <mergeCell ref="Q142:AB142"/>
    <mergeCell ref="AC142:AH142"/>
    <mergeCell ref="AI142:AJ142"/>
    <mergeCell ref="AK142:AP142"/>
    <mergeCell ref="BO142:BP142"/>
    <mergeCell ref="AQ142:AR142"/>
    <mergeCell ref="AS142:AX142"/>
    <mergeCell ref="AY142:AZ142"/>
    <mergeCell ref="BA142:BF142"/>
    <mergeCell ref="BG142:BH142"/>
    <mergeCell ref="BI142:BN142"/>
    <mergeCell ref="BA143:BF143"/>
    <mergeCell ref="BG143:BH143"/>
    <mergeCell ref="BI143:BN143"/>
    <mergeCell ref="BO143:BP143"/>
    <mergeCell ref="C144:AB144"/>
    <mergeCell ref="AC144:AH144"/>
    <mergeCell ref="AI144:AJ144"/>
    <mergeCell ref="AK144:AP144"/>
    <mergeCell ref="AQ144:AR144"/>
    <mergeCell ref="AS144:AX144"/>
    <mergeCell ref="AY144:AZ144"/>
    <mergeCell ref="BA144:BF144"/>
    <mergeCell ref="BG144:BH144"/>
    <mergeCell ref="BI144:BN144"/>
    <mergeCell ref="BO144:BP144"/>
    <mergeCell ref="C143:D143"/>
    <mergeCell ref="E143:P143"/>
    <mergeCell ref="Q143:AB143"/>
    <mergeCell ref="AC143:AH143"/>
    <mergeCell ref="AI143:AJ143"/>
    <mergeCell ref="AK143:AP143"/>
    <mergeCell ref="AQ143:AR143"/>
    <mergeCell ref="AS143:AX143"/>
    <mergeCell ref="AY143:AZ143"/>
    <mergeCell ref="C149:N151"/>
    <mergeCell ref="O149:BB149"/>
    <mergeCell ref="BC149:BU151"/>
    <mergeCell ref="O150:V151"/>
    <mergeCell ref="W150:AD151"/>
    <mergeCell ref="AE150:AL151"/>
    <mergeCell ref="AM150:AT151"/>
    <mergeCell ref="AU150:BB151"/>
    <mergeCell ref="C152:N152"/>
    <mergeCell ref="O152:T152"/>
    <mergeCell ref="U152:V152"/>
    <mergeCell ref="W152:AB152"/>
    <mergeCell ref="AC152:AD152"/>
    <mergeCell ref="AE152:AJ152"/>
    <mergeCell ref="AK152:AL152"/>
    <mergeCell ref="AM152:AR152"/>
    <mergeCell ref="AS152:AT152"/>
    <mergeCell ref="AU152:AZ152"/>
    <mergeCell ref="BA152:BB152"/>
    <mergeCell ref="BC152:BU152"/>
    <mergeCell ref="BA156:BB156"/>
    <mergeCell ref="AM155:AR155"/>
    <mergeCell ref="AS155:AT155"/>
    <mergeCell ref="C153:N153"/>
    <mergeCell ref="O153:T153"/>
    <mergeCell ref="U153:V153"/>
    <mergeCell ref="W153:AB153"/>
    <mergeCell ref="AC153:AD153"/>
    <mergeCell ref="BC153:BU153"/>
    <mergeCell ref="C154:N154"/>
    <mergeCell ref="O154:T154"/>
    <mergeCell ref="U154:V154"/>
    <mergeCell ref="W154:AB154"/>
    <mergeCell ref="AC154:AD154"/>
    <mergeCell ref="AE154:AJ154"/>
    <mergeCell ref="AK154:AL154"/>
    <mergeCell ref="AM154:AR154"/>
    <mergeCell ref="AS154:AT154"/>
    <mergeCell ref="AE153:AJ153"/>
    <mergeCell ref="AK153:AL153"/>
    <mergeCell ref="AM153:AR153"/>
    <mergeCell ref="AS153:AT153"/>
    <mergeCell ref="AU153:AZ153"/>
    <mergeCell ref="BA153:BB153"/>
    <mergeCell ref="AU155:AZ155"/>
    <mergeCell ref="BA155:BB155"/>
    <mergeCell ref="BC155:BU155"/>
    <mergeCell ref="C156:N156"/>
    <mergeCell ref="O156:T156"/>
    <mergeCell ref="U156:V156"/>
    <mergeCell ref="W156:AB156"/>
    <mergeCell ref="AC156:AD156"/>
    <mergeCell ref="AU154:AZ154"/>
    <mergeCell ref="BA154:BB154"/>
    <mergeCell ref="BC154:BU154"/>
    <mergeCell ref="C155:N155"/>
    <mergeCell ref="O155:T155"/>
    <mergeCell ref="U155:V155"/>
    <mergeCell ref="W155:AB155"/>
    <mergeCell ref="AC155:AD155"/>
    <mergeCell ref="AE155:AJ155"/>
    <mergeCell ref="AK155:AL155"/>
    <mergeCell ref="BC156:BU156"/>
    <mergeCell ref="AE156:AJ156"/>
    <mergeCell ref="AK156:AL156"/>
    <mergeCell ref="AM156:AR156"/>
    <mergeCell ref="AS156:AT156"/>
    <mergeCell ref="AU156:AZ156"/>
  </mergeCells>
  <phoneticPr fontId="6"/>
  <dataValidations count="1">
    <dataValidation type="list" allowBlank="1" showInputMessage="1" showErrorMessage="1" sqref="AC107:BR111">
      <formula1>$BX$1:$BX$2</formula1>
    </dataValidation>
  </dataValidations>
  <pageMargins left="0.7" right="0.7" top="0.75" bottom="0.75" header="0.3" footer="0.3"/>
  <pageSetup paperSize="9" scale="81"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4"/>
  <sheetViews>
    <sheetView topLeftCell="A19" zoomScale="70" zoomScaleNormal="70" workbookViewId="0">
      <selection activeCell="P133" sqref="P133"/>
    </sheetView>
  </sheetViews>
  <sheetFormatPr defaultColWidth="9" defaultRowHeight="13.5"/>
  <cols>
    <col min="1" max="2" width="2" style="31" customWidth="1"/>
    <col min="3" max="54" width="2.25" style="31" customWidth="1"/>
    <col min="55" max="55" width="2.75" style="31" customWidth="1"/>
    <col min="56" max="58" width="2.25" style="31" customWidth="1"/>
    <col min="59" max="59" width="2.375" style="31" customWidth="1"/>
    <col min="60" max="66" width="2.25" style="31" customWidth="1"/>
    <col min="67" max="67" width="3" style="31" customWidth="1"/>
    <col min="68" max="73" width="2.25" style="31" customWidth="1"/>
    <col min="74" max="75" width="10.25" style="31" bestFit="1" customWidth="1"/>
    <col min="76" max="16384" width="9" style="31"/>
  </cols>
  <sheetData>
    <row r="1" spans="3:76" ht="17.25">
      <c r="C1" s="1"/>
      <c r="BV1" s="31" t="s">
        <v>197</v>
      </c>
      <c r="BW1" s="157" t="s">
        <v>359</v>
      </c>
      <c r="BX1" s="31" t="s">
        <v>360</v>
      </c>
    </row>
    <row r="2" spans="3:76">
      <c r="BV2" s="31" t="s">
        <v>198</v>
      </c>
      <c r="BX2" s="31" t="s">
        <v>280</v>
      </c>
    </row>
    <row r="3" spans="3:76" ht="13.5" customHeight="1">
      <c r="C3" s="1303" t="s">
        <v>361</v>
      </c>
      <c r="D3" s="1304"/>
      <c r="E3" s="1304"/>
      <c r="F3" s="1304"/>
      <c r="G3" s="1304"/>
      <c r="H3" s="1304"/>
      <c r="I3" s="1304"/>
      <c r="J3" s="1304"/>
      <c r="K3" s="1304"/>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285"/>
      <c r="BN3" s="1285"/>
      <c r="BO3" s="1285"/>
      <c r="BP3" s="1285"/>
      <c r="BQ3" s="1285"/>
      <c r="BR3" s="1285"/>
      <c r="BS3" s="1286"/>
      <c r="BT3" s="2"/>
      <c r="BV3" s="31" t="s">
        <v>199</v>
      </c>
    </row>
    <row r="4" spans="3:76" ht="13.5" customHeight="1">
      <c r="C4" s="1305"/>
      <c r="D4" s="1306"/>
      <c r="E4" s="1306"/>
      <c r="F4" s="1306"/>
      <c r="G4" s="1306"/>
      <c r="H4" s="1306"/>
      <c r="I4" s="1306"/>
      <c r="J4" s="1306"/>
      <c r="K4" s="1306"/>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1287"/>
      <c r="BN4" s="1287"/>
      <c r="BO4" s="1287"/>
      <c r="BP4" s="1287"/>
      <c r="BQ4" s="1287"/>
      <c r="BR4" s="1287"/>
      <c r="BS4" s="1288"/>
      <c r="BT4" s="2"/>
    </row>
    <row r="5" spans="3:76">
      <c r="C5" s="150"/>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151"/>
      <c r="BT5" s="2"/>
    </row>
    <row r="6" spans="3:76">
      <c r="C6" s="150"/>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151"/>
      <c r="BT6" s="2"/>
    </row>
    <row r="7" spans="3:76">
      <c r="C7" s="150"/>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151"/>
      <c r="BT7" s="2"/>
    </row>
    <row r="8" spans="3:76">
      <c r="C8" s="150"/>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151"/>
      <c r="BT8" s="2"/>
    </row>
    <row r="9" spans="3:76">
      <c r="C9" s="150"/>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151"/>
      <c r="BT9" s="2"/>
    </row>
    <row r="10" spans="3:76">
      <c r="C10" s="150"/>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151"/>
      <c r="BT10" s="2"/>
    </row>
    <row r="11" spans="3:76">
      <c r="C11" s="150"/>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151"/>
      <c r="BT11" s="2"/>
    </row>
    <row r="12" spans="3:76">
      <c r="C12" s="150"/>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151"/>
      <c r="BT12" s="2"/>
    </row>
    <row r="13" spans="3:76">
      <c r="C13" s="150"/>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151"/>
      <c r="BT13" s="2"/>
    </row>
    <row r="14" spans="3:76">
      <c r="C14" s="150"/>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151"/>
      <c r="BT14" s="2"/>
    </row>
    <row r="15" spans="3:76" ht="30.75" customHeight="1">
      <c r="C15" s="1289" t="s">
        <v>362</v>
      </c>
      <c r="D15" s="1290"/>
      <c r="E15" s="1290"/>
      <c r="F15" s="1290"/>
      <c r="G15" s="1290"/>
      <c r="H15" s="1290"/>
      <c r="I15" s="1290"/>
      <c r="J15" s="1290"/>
      <c r="K15" s="1290"/>
      <c r="L15" s="1290"/>
      <c r="M15" s="1290"/>
      <c r="N15" s="1290"/>
      <c r="O15" s="1290"/>
      <c r="P15" s="1290"/>
      <c r="Q15" s="1290"/>
      <c r="R15" s="1290"/>
      <c r="S15" s="1290"/>
      <c r="T15" s="1290"/>
      <c r="U15" s="1290"/>
      <c r="V15" s="1290"/>
      <c r="W15" s="1290"/>
      <c r="X15" s="1290"/>
      <c r="Y15" s="1290"/>
      <c r="Z15" s="1290"/>
      <c r="AA15" s="1290"/>
      <c r="AB15" s="1290"/>
      <c r="AC15" s="1290"/>
      <c r="AD15" s="1290"/>
      <c r="AE15" s="1290"/>
      <c r="AF15" s="1290"/>
      <c r="AG15" s="1290"/>
      <c r="AH15" s="1290"/>
      <c r="AI15" s="1290"/>
      <c r="AJ15" s="1290"/>
      <c r="AK15" s="1290"/>
      <c r="AL15" s="1290"/>
      <c r="AM15" s="1290"/>
      <c r="AN15" s="1290"/>
      <c r="AO15" s="1290"/>
      <c r="AP15" s="1290"/>
      <c r="AQ15" s="1290"/>
      <c r="AR15" s="1290"/>
      <c r="AS15" s="1290"/>
      <c r="AT15" s="1290"/>
      <c r="AU15" s="1290"/>
      <c r="AV15" s="1290"/>
      <c r="AW15" s="1290"/>
      <c r="AX15" s="1290"/>
      <c r="AY15" s="1290"/>
      <c r="AZ15" s="1290"/>
      <c r="BA15" s="1290"/>
      <c r="BB15" s="1290"/>
      <c r="BC15" s="1290"/>
      <c r="BD15" s="1290"/>
      <c r="BE15" s="1290"/>
      <c r="BF15" s="1290"/>
      <c r="BG15" s="1290"/>
      <c r="BH15" s="1290"/>
      <c r="BI15" s="1290"/>
      <c r="BJ15" s="1290"/>
      <c r="BK15" s="1290"/>
      <c r="BL15" s="1290"/>
      <c r="BM15" s="1290"/>
      <c r="BN15" s="1290"/>
      <c r="BO15" s="1290"/>
      <c r="BP15" s="1290"/>
      <c r="BQ15" s="1290"/>
      <c r="BR15" s="1290"/>
      <c r="BS15" s="1291"/>
      <c r="BT15" s="3"/>
    </row>
    <row r="16" spans="3:76" ht="30.75" customHeight="1">
      <c r="C16" s="1289"/>
      <c r="D16" s="1290"/>
      <c r="E16" s="1290"/>
      <c r="F16" s="1290"/>
      <c r="G16" s="1290"/>
      <c r="H16" s="1290"/>
      <c r="I16" s="1290"/>
      <c r="J16" s="1290"/>
      <c r="K16" s="1290"/>
      <c r="L16" s="1290"/>
      <c r="M16" s="1290"/>
      <c r="N16" s="1290"/>
      <c r="O16" s="1290"/>
      <c r="P16" s="1290"/>
      <c r="Q16" s="1290"/>
      <c r="R16" s="1290"/>
      <c r="S16" s="1290"/>
      <c r="T16" s="1290"/>
      <c r="U16" s="1290"/>
      <c r="V16" s="1290"/>
      <c r="W16" s="1290"/>
      <c r="X16" s="1290"/>
      <c r="Y16" s="1290"/>
      <c r="Z16" s="1290"/>
      <c r="AA16" s="1290"/>
      <c r="AB16" s="1290"/>
      <c r="AC16" s="1290"/>
      <c r="AD16" s="1290"/>
      <c r="AE16" s="1290"/>
      <c r="AF16" s="1290"/>
      <c r="AG16" s="1290"/>
      <c r="AH16" s="1290"/>
      <c r="AI16" s="1290"/>
      <c r="AJ16" s="1290"/>
      <c r="AK16" s="1290"/>
      <c r="AL16" s="1290"/>
      <c r="AM16" s="1290"/>
      <c r="AN16" s="1290"/>
      <c r="AO16" s="1290"/>
      <c r="AP16" s="1290"/>
      <c r="AQ16" s="1290"/>
      <c r="AR16" s="1290"/>
      <c r="AS16" s="1290"/>
      <c r="AT16" s="1290"/>
      <c r="AU16" s="1290"/>
      <c r="AV16" s="1290"/>
      <c r="AW16" s="1290"/>
      <c r="AX16" s="1290"/>
      <c r="AY16" s="1290"/>
      <c r="AZ16" s="1290"/>
      <c r="BA16" s="1290"/>
      <c r="BB16" s="1290"/>
      <c r="BC16" s="1290"/>
      <c r="BD16" s="1290"/>
      <c r="BE16" s="1290"/>
      <c r="BF16" s="1290"/>
      <c r="BG16" s="1290"/>
      <c r="BH16" s="1290"/>
      <c r="BI16" s="1290"/>
      <c r="BJ16" s="1290"/>
      <c r="BK16" s="1290"/>
      <c r="BL16" s="1290"/>
      <c r="BM16" s="1290"/>
      <c r="BN16" s="1290"/>
      <c r="BO16" s="1290"/>
      <c r="BP16" s="1290"/>
      <c r="BQ16" s="1290"/>
      <c r="BR16" s="1290"/>
      <c r="BS16" s="1291"/>
      <c r="BT16" s="3"/>
    </row>
    <row r="17" spans="3:72" ht="32.25">
      <c r="C17" s="1292"/>
      <c r="D17" s="1293"/>
      <c r="E17" s="1293"/>
      <c r="F17" s="1293"/>
      <c r="G17" s="1293"/>
      <c r="H17" s="1293"/>
      <c r="I17" s="1293"/>
      <c r="J17" s="1293"/>
      <c r="K17" s="1293"/>
      <c r="L17" s="1293"/>
      <c r="M17" s="1293"/>
      <c r="N17" s="1293"/>
      <c r="O17" s="1293"/>
      <c r="P17" s="1293"/>
      <c r="Q17" s="1293"/>
      <c r="R17" s="1293"/>
      <c r="S17" s="1293"/>
      <c r="T17" s="1293"/>
      <c r="U17" s="1293"/>
      <c r="V17" s="1293"/>
      <c r="W17" s="1293"/>
      <c r="X17" s="1293"/>
      <c r="Y17" s="1293"/>
      <c r="Z17" s="1293"/>
      <c r="AA17" s="1293"/>
      <c r="AB17" s="1293"/>
      <c r="AC17" s="1293"/>
      <c r="AD17" s="1293"/>
      <c r="AE17" s="1293"/>
      <c r="AF17" s="1293"/>
      <c r="AG17" s="1293"/>
      <c r="AH17" s="1293"/>
      <c r="AI17" s="1293"/>
      <c r="AJ17" s="1293"/>
      <c r="AK17" s="1293"/>
      <c r="AL17" s="1293"/>
      <c r="AM17" s="1294"/>
      <c r="AN17" s="1294"/>
      <c r="AO17" s="1293"/>
      <c r="AP17" s="1293"/>
      <c r="AQ17" s="1293"/>
      <c r="AR17" s="1293"/>
      <c r="AS17" s="1293"/>
      <c r="AT17" s="1293"/>
      <c r="AU17" s="1293"/>
      <c r="AV17" s="1293"/>
      <c r="AW17" s="1293"/>
      <c r="AX17" s="1293"/>
      <c r="AY17" s="1293"/>
      <c r="AZ17" s="1293"/>
      <c r="BA17" s="1293"/>
      <c r="BB17" s="1293"/>
      <c r="BC17" s="1293"/>
      <c r="BD17" s="1293"/>
      <c r="BE17" s="1293"/>
      <c r="BF17" s="1293"/>
      <c r="BG17" s="1293"/>
      <c r="BH17" s="1293"/>
      <c r="BI17" s="1293"/>
      <c r="BJ17" s="1293"/>
      <c r="BK17" s="1293"/>
      <c r="BL17" s="1293"/>
      <c r="BM17" s="1293"/>
      <c r="BN17" s="1293"/>
      <c r="BO17" s="1293"/>
      <c r="BP17" s="1293"/>
      <c r="BQ17" s="1293"/>
      <c r="BR17" s="1293"/>
      <c r="BS17" s="1295"/>
      <c r="BT17" s="4"/>
    </row>
    <row r="18" spans="3:72">
      <c r="C18" s="150"/>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151"/>
      <c r="BT18" s="2"/>
    </row>
    <row r="19" spans="3:72">
      <c r="C19" s="150"/>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151"/>
      <c r="BT19" s="2"/>
    </row>
    <row r="20" spans="3:72">
      <c r="C20" s="150"/>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151"/>
      <c r="BT20" s="2"/>
    </row>
    <row r="21" spans="3:72">
      <c r="C21" s="150"/>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151"/>
      <c r="BT21" s="2"/>
    </row>
    <row r="22" spans="3:72">
      <c r="C22" s="150"/>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151"/>
      <c r="BT22" s="2"/>
    </row>
    <row r="23" spans="3:72">
      <c r="C23" s="150"/>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151"/>
      <c r="BT23" s="2"/>
    </row>
    <row r="24" spans="3:72">
      <c r="C24" s="150"/>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151"/>
      <c r="BT24" s="2"/>
    </row>
    <row r="25" spans="3:72">
      <c r="C25" s="150"/>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151"/>
      <c r="BT25" s="2"/>
    </row>
    <row r="26" spans="3:72" ht="25.5">
      <c r="C26" s="150"/>
      <c r="D26" s="2"/>
      <c r="E26" s="158"/>
      <c r="F26" s="5"/>
      <c r="G26" s="5"/>
      <c r="H26" s="5"/>
      <c r="I26" s="159"/>
      <c r="J26" s="159"/>
      <c r="K26" s="1296" t="s">
        <v>363</v>
      </c>
      <c r="L26" s="1297"/>
      <c r="M26" s="1297"/>
      <c r="N26" s="1297"/>
      <c r="O26" s="1297"/>
      <c r="P26" s="1297"/>
      <c r="Q26" s="1297"/>
      <c r="R26" s="1297"/>
      <c r="S26" s="1297"/>
      <c r="T26" s="1297"/>
      <c r="U26" s="1297"/>
      <c r="V26" s="1297"/>
      <c r="W26" s="1297"/>
      <c r="X26" s="1297"/>
      <c r="Y26" s="1297"/>
      <c r="Z26" s="1297"/>
      <c r="AA26" s="1296" t="s">
        <v>200</v>
      </c>
      <c r="AB26" s="1297"/>
      <c r="AC26" s="1297"/>
      <c r="AD26" s="1297"/>
      <c r="AE26" s="1297"/>
      <c r="AF26" s="1277"/>
      <c r="AG26" s="1277"/>
      <c r="AH26" s="1277"/>
      <c r="AI26" s="1277"/>
      <c r="AJ26" s="1279" t="s">
        <v>364</v>
      </c>
      <c r="AK26" s="1279"/>
      <c r="AL26" s="1279"/>
      <c r="AM26" s="1277"/>
      <c r="AN26" s="1277"/>
      <c r="AO26" s="1277"/>
      <c r="AP26" s="1277"/>
      <c r="AQ26" s="1278" t="s">
        <v>40</v>
      </c>
      <c r="AR26" s="1278"/>
      <c r="AS26" s="1278"/>
      <c r="AT26" s="1277"/>
      <c r="AU26" s="1277"/>
      <c r="AV26" s="1277"/>
      <c r="AW26" s="1277"/>
      <c r="AX26" s="1278" t="s">
        <v>41</v>
      </c>
      <c r="AY26" s="1278"/>
      <c r="AZ26" s="1278"/>
      <c r="BA26" s="160"/>
      <c r="BB26" s="160"/>
      <c r="BC26" s="160"/>
      <c r="BD26" s="161"/>
      <c r="BE26" s="161"/>
      <c r="BF26" s="161"/>
      <c r="BG26" s="161"/>
      <c r="BH26" s="161"/>
      <c r="BI26" s="161"/>
      <c r="BJ26" s="161"/>
      <c r="BK26" s="161"/>
      <c r="BL26" s="161"/>
      <c r="BM26" s="161"/>
      <c r="BN26" s="161"/>
      <c r="BO26" s="162"/>
      <c r="BP26" s="2"/>
      <c r="BQ26" s="2"/>
      <c r="BR26" s="2"/>
      <c r="BS26" s="151"/>
      <c r="BT26" s="2"/>
    </row>
    <row r="27" spans="3:72" ht="25.5">
      <c r="C27" s="150"/>
      <c r="D27" s="2"/>
      <c r="E27" s="6"/>
      <c r="F27" s="6"/>
      <c r="G27" s="6"/>
      <c r="H27" s="6"/>
      <c r="I27" s="6"/>
      <c r="J27" s="6"/>
      <c r="K27" s="6"/>
      <c r="L27" s="6"/>
      <c r="M27" s="6"/>
      <c r="N27" s="6"/>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2"/>
      <c r="BQ27" s="2"/>
      <c r="BR27" s="2"/>
      <c r="BS27" s="151"/>
      <c r="BT27" s="2"/>
    </row>
    <row r="28" spans="3:72" ht="25.5">
      <c r="C28" s="150"/>
      <c r="D28" s="2"/>
      <c r="E28" s="6"/>
      <c r="F28" s="6"/>
      <c r="G28" s="6"/>
      <c r="H28" s="6"/>
      <c r="I28" s="6"/>
      <c r="J28" s="6"/>
      <c r="K28" s="1279" t="s">
        <v>166</v>
      </c>
      <c r="L28" s="1279"/>
      <c r="M28" s="1279"/>
      <c r="N28" s="1279"/>
      <c r="O28" s="1279"/>
      <c r="P28" s="1279"/>
      <c r="Q28" s="1279"/>
      <c r="R28" s="1279"/>
      <c r="S28" s="1279"/>
      <c r="T28" s="1279"/>
      <c r="U28" s="820" t="s">
        <v>365</v>
      </c>
      <c r="V28" s="820"/>
      <c r="W28" s="820"/>
      <c r="X28" s="820"/>
      <c r="Y28" s="820"/>
      <c r="Z28" s="820"/>
      <c r="AA28" s="820"/>
      <c r="AB28" s="820"/>
      <c r="AC28" s="820"/>
      <c r="AD28" s="820"/>
      <c r="AE28" s="820"/>
      <c r="AF28" s="820"/>
      <c r="AG28" s="820"/>
      <c r="AH28" s="820"/>
      <c r="AI28" s="820"/>
      <c r="AJ28" s="820"/>
      <c r="AK28" s="820"/>
      <c r="AL28" s="163"/>
      <c r="AM28" s="163"/>
      <c r="AN28" s="164"/>
      <c r="AO28" s="1280" t="s">
        <v>168</v>
      </c>
      <c r="AP28" s="1280"/>
      <c r="AQ28" s="1280"/>
      <c r="AR28" s="1280"/>
      <c r="AS28" s="1280"/>
      <c r="AT28" s="1280"/>
      <c r="AU28" s="1280"/>
      <c r="AV28" s="1280"/>
      <c r="AW28" s="1280"/>
      <c r="AX28" s="1280"/>
      <c r="AY28" s="820" t="s">
        <v>366</v>
      </c>
      <c r="AZ28" s="820"/>
      <c r="BA28" s="820"/>
      <c r="BB28" s="820"/>
      <c r="BC28" s="820"/>
      <c r="BD28" s="820"/>
      <c r="BE28" s="820"/>
      <c r="BF28" s="820"/>
      <c r="BG28" s="820"/>
      <c r="BH28" s="820"/>
      <c r="BI28" s="820"/>
      <c r="BJ28" s="820"/>
      <c r="BK28" s="820"/>
      <c r="BL28" s="820"/>
      <c r="BM28" s="820"/>
      <c r="BN28" s="820"/>
      <c r="BO28" s="820"/>
      <c r="BP28" s="2"/>
      <c r="BQ28" s="2"/>
      <c r="BR28" s="2"/>
      <c r="BS28" s="151"/>
      <c r="BT28" s="2"/>
    </row>
    <row r="29" spans="3:72" ht="25.5">
      <c r="C29" s="150"/>
      <c r="D29" s="2"/>
      <c r="E29" s="6"/>
      <c r="F29" s="6"/>
      <c r="G29" s="6"/>
      <c r="H29" s="6"/>
      <c r="I29" s="6"/>
      <c r="J29" s="6"/>
      <c r="K29" s="6"/>
      <c r="L29" s="6"/>
      <c r="M29" s="6"/>
      <c r="N29" s="6"/>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2"/>
      <c r="BQ29" s="2"/>
      <c r="BR29" s="2"/>
      <c r="BS29" s="151"/>
      <c r="BT29" s="2"/>
    </row>
    <row r="30" spans="3:72">
      <c r="C30" s="150"/>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151"/>
      <c r="BT30" s="2"/>
    </row>
    <row r="31" spans="3:72">
      <c r="C31" s="150"/>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151"/>
      <c r="BT31" s="2"/>
    </row>
    <row r="32" spans="3:72">
      <c r="C32" s="150"/>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151"/>
      <c r="BT32" s="2"/>
    </row>
    <row r="33" spans="3:73">
      <c r="C33" s="150"/>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151"/>
      <c r="BT33" s="2"/>
    </row>
    <row r="34" spans="3:73">
      <c r="C34" s="152"/>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4"/>
      <c r="BT34" s="2"/>
    </row>
    <row r="36" spans="3:73" s="7" customFormat="1" ht="18" customHeight="1">
      <c r="C36" s="8"/>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row>
    <row r="37" spans="3:73" s="7" customFormat="1" ht="18" customHeight="1">
      <c r="C37" s="10" t="s">
        <v>367</v>
      </c>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row>
    <row r="38" spans="3:73" s="7" customFormat="1" ht="18" customHeight="1">
      <c r="C38" s="345" t="s">
        <v>368</v>
      </c>
      <c r="D38" s="1269"/>
      <c r="E38" s="1269"/>
      <c r="F38" s="1269"/>
      <c r="G38" s="1269"/>
      <c r="H38" s="1269"/>
      <c r="I38" s="1269"/>
      <c r="J38" s="1269"/>
      <c r="K38" s="1269"/>
      <c r="L38" s="1269"/>
      <c r="M38" s="1269"/>
      <c r="N38" s="1269"/>
      <c r="O38" s="1269"/>
      <c r="P38" s="1269"/>
      <c r="Q38" s="1269"/>
      <c r="R38" s="1269"/>
      <c r="S38" s="1269"/>
      <c r="T38" s="1269"/>
      <c r="U38" s="1269"/>
      <c r="V38" s="1269"/>
      <c r="W38" s="1269"/>
      <c r="X38" s="1269"/>
      <c r="Y38" s="1269"/>
      <c r="Z38" s="1269"/>
      <c r="AA38" s="1269"/>
      <c r="AB38" s="1269"/>
      <c r="AC38" s="1269"/>
      <c r="AD38" s="1269"/>
      <c r="AE38" s="1269"/>
      <c r="AF38" s="1269"/>
      <c r="AG38" s="1269"/>
      <c r="AH38" s="1269"/>
      <c r="AI38" s="1269"/>
      <c r="AJ38" s="1269"/>
      <c r="AK38" s="1269"/>
      <c r="AL38" s="1269"/>
      <c r="AM38" s="1269"/>
      <c r="AN38" s="1269"/>
      <c r="AO38" s="1269"/>
      <c r="AP38" s="1269"/>
      <c r="AQ38" s="1269"/>
      <c r="AR38" s="1269"/>
      <c r="AS38" s="1269"/>
      <c r="AT38" s="1269"/>
      <c r="AU38" s="1269"/>
      <c r="AV38" s="1269"/>
      <c r="AW38" s="1269"/>
      <c r="AX38" s="1269"/>
      <c r="AY38" s="1269"/>
      <c r="AZ38" s="1269"/>
      <c r="BA38" s="1269"/>
      <c r="BB38" s="1269"/>
      <c r="BC38" s="1269"/>
      <c r="BD38" s="1269"/>
      <c r="BE38" s="1269"/>
      <c r="BF38" s="1269"/>
      <c r="BG38" s="1269"/>
      <c r="BH38" s="1269"/>
      <c r="BI38" s="1269"/>
      <c r="BJ38" s="1269"/>
      <c r="BK38" s="1269"/>
      <c r="BL38" s="1269"/>
      <c r="BM38" s="1269"/>
      <c r="BN38" s="1269"/>
      <c r="BO38" s="1269"/>
      <c r="BP38" s="1269"/>
      <c r="BQ38" s="1269"/>
      <c r="BR38" s="1269"/>
      <c r="BS38" s="1269"/>
      <c r="BT38" s="1269"/>
      <c r="BU38" s="1270"/>
    </row>
    <row r="39" spans="3:73" s="7" customFormat="1" ht="18" customHeight="1">
      <c r="C39" s="1271"/>
      <c r="D39" s="1272"/>
      <c r="E39" s="1272"/>
      <c r="F39" s="1272"/>
      <c r="G39" s="1272"/>
      <c r="H39" s="1272"/>
      <c r="I39" s="1272"/>
      <c r="J39" s="1272"/>
      <c r="K39" s="1272"/>
      <c r="L39" s="1272"/>
      <c r="M39" s="1272"/>
      <c r="N39" s="1272"/>
      <c r="O39" s="1272"/>
      <c r="P39" s="1272"/>
      <c r="Q39" s="1272"/>
      <c r="R39" s="1272"/>
      <c r="S39" s="1272"/>
      <c r="T39" s="1272"/>
      <c r="U39" s="1272"/>
      <c r="V39" s="1272"/>
      <c r="W39" s="1272"/>
      <c r="X39" s="1272"/>
      <c r="Y39" s="1272"/>
      <c r="Z39" s="1272"/>
      <c r="AA39" s="1272"/>
      <c r="AB39" s="1272"/>
      <c r="AC39" s="1272"/>
      <c r="AD39" s="1272"/>
      <c r="AE39" s="1272"/>
      <c r="AF39" s="1272"/>
      <c r="AG39" s="1272"/>
      <c r="AH39" s="1272"/>
      <c r="AI39" s="1272"/>
      <c r="AJ39" s="1272"/>
      <c r="AK39" s="1272"/>
      <c r="AL39" s="1272"/>
      <c r="AM39" s="1272"/>
      <c r="AN39" s="1272"/>
      <c r="AO39" s="1272"/>
      <c r="AP39" s="1272"/>
      <c r="AQ39" s="1272"/>
      <c r="AR39" s="1272"/>
      <c r="AS39" s="1272"/>
      <c r="AT39" s="1272"/>
      <c r="AU39" s="1272"/>
      <c r="AV39" s="1272"/>
      <c r="AW39" s="1272"/>
      <c r="AX39" s="1272"/>
      <c r="AY39" s="1272"/>
      <c r="AZ39" s="1272"/>
      <c r="BA39" s="1272"/>
      <c r="BB39" s="1272"/>
      <c r="BC39" s="1272"/>
      <c r="BD39" s="1272"/>
      <c r="BE39" s="1272"/>
      <c r="BF39" s="1272"/>
      <c r="BG39" s="1272"/>
      <c r="BH39" s="1272"/>
      <c r="BI39" s="1272"/>
      <c r="BJ39" s="1272"/>
      <c r="BK39" s="1272"/>
      <c r="BL39" s="1272"/>
      <c r="BM39" s="1272"/>
      <c r="BN39" s="1272"/>
      <c r="BO39" s="1272"/>
      <c r="BP39" s="1272"/>
      <c r="BQ39" s="1272"/>
      <c r="BR39" s="1272"/>
      <c r="BS39" s="1272"/>
      <c r="BT39" s="1272"/>
      <c r="BU39" s="1273"/>
    </row>
    <row r="40" spans="3:73" s="7" customFormat="1" ht="18" customHeight="1">
      <c r="C40" s="1274"/>
      <c r="D40" s="1275"/>
      <c r="E40" s="1275"/>
      <c r="F40" s="1275"/>
      <c r="G40" s="1275"/>
      <c r="H40" s="1275"/>
      <c r="I40" s="1275"/>
      <c r="J40" s="1275"/>
      <c r="K40" s="1275"/>
      <c r="L40" s="1275"/>
      <c r="M40" s="1275"/>
      <c r="N40" s="1275"/>
      <c r="O40" s="1275"/>
      <c r="P40" s="1275"/>
      <c r="Q40" s="1275"/>
      <c r="R40" s="1275"/>
      <c r="S40" s="1275"/>
      <c r="T40" s="1275"/>
      <c r="U40" s="1275"/>
      <c r="V40" s="1275"/>
      <c r="W40" s="1275"/>
      <c r="X40" s="1275"/>
      <c r="Y40" s="1275"/>
      <c r="Z40" s="1275"/>
      <c r="AA40" s="1275"/>
      <c r="AB40" s="1275"/>
      <c r="AC40" s="1275"/>
      <c r="AD40" s="1275"/>
      <c r="AE40" s="1275"/>
      <c r="AF40" s="1275"/>
      <c r="AG40" s="1275"/>
      <c r="AH40" s="1275"/>
      <c r="AI40" s="1275"/>
      <c r="AJ40" s="1275"/>
      <c r="AK40" s="1275"/>
      <c r="AL40" s="1275"/>
      <c r="AM40" s="1275"/>
      <c r="AN40" s="1275"/>
      <c r="AO40" s="1275"/>
      <c r="AP40" s="1275"/>
      <c r="AQ40" s="1275"/>
      <c r="AR40" s="1275"/>
      <c r="AS40" s="1275"/>
      <c r="AT40" s="1275"/>
      <c r="AU40" s="1275"/>
      <c r="AV40" s="1275"/>
      <c r="AW40" s="1275"/>
      <c r="AX40" s="1275"/>
      <c r="AY40" s="1275"/>
      <c r="AZ40" s="1275"/>
      <c r="BA40" s="1275"/>
      <c r="BB40" s="1275"/>
      <c r="BC40" s="1275"/>
      <c r="BD40" s="1275"/>
      <c r="BE40" s="1275"/>
      <c r="BF40" s="1275"/>
      <c r="BG40" s="1275"/>
      <c r="BH40" s="1275"/>
      <c r="BI40" s="1275"/>
      <c r="BJ40" s="1275"/>
      <c r="BK40" s="1275"/>
      <c r="BL40" s="1275"/>
      <c r="BM40" s="1275"/>
      <c r="BN40" s="1275"/>
      <c r="BO40" s="1275"/>
      <c r="BP40" s="1275"/>
      <c r="BQ40" s="1275"/>
      <c r="BR40" s="1275"/>
      <c r="BS40" s="1275"/>
      <c r="BT40" s="1275"/>
      <c r="BU40" s="1276"/>
    </row>
    <row r="41" spans="3:73" ht="18" customHeight="1">
      <c r="C41" s="10" t="s">
        <v>369</v>
      </c>
      <c r="D41" s="10"/>
      <c r="E41" s="17"/>
      <c r="F41" s="1218" t="s">
        <v>370</v>
      </c>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c r="AK41" s="622"/>
      <c r="AL41" s="622"/>
      <c r="AM41" s="622"/>
      <c r="AN41" s="622"/>
      <c r="AO41" s="622"/>
      <c r="AP41" s="622"/>
      <c r="AQ41" s="622"/>
      <c r="AR41" s="622"/>
      <c r="AS41" s="622"/>
      <c r="AT41" s="622"/>
      <c r="AU41" s="622"/>
      <c r="AV41" s="622"/>
      <c r="AW41" s="622"/>
      <c r="AX41" s="622"/>
      <c r="AY41" s="622"/>
      <c r="AZ41" s="622"/>
      <c r="BA41" s="622"/>
      <c r="BB41" s="622"/>
      <c r="BC41" s="622"/>
      <c r="BD41" s="622"/>
      <c r="BE41" s="622"/>
      <c r="BF41" s="622"/>
      <c r="BG41" s="622"/>
      <c r="BH41" s="622"/>
      <c r="BI41" s="622"/>
      <c r="BJ41" s="622"/>
      <c r="BK41" s="622"/>
      <c r="BL41" s="622"/>
      <c r="BM41" s="622"/>
      <c r="BN41" s="622"/>
      <c r="BO41" s="622"/>
      <c r="BP41" s="622"/>
      <c r="BQ41" s="622"/>
      <c r="BR41" s="622"/>
      <c r="BS41" s="622"/>
      <c r="BT41" s="622"/>
      <c r="BU41" s="622"/>
    </row>
    <row r="42" spans="3:73" s="7" customFormat="1" ht="18" customHeight="1">
      <c r="C42" s="8"/>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row>
    <row r="43" spans="3:73" ht="18" customHeight="1">
      <c r="C43" s="10" t="s">
        <v>371</v>
      </c>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row>
    <row r="44" spans="3:73" ht="18" customHeight="1">
      <c r="C44" s="1232" t="s">
        <v>372</v>
      </c>
      <c r="D44" s="1233"/>
      <c r="E44" s="1233"/>
      <c r="F44" s="1233"/>
      <c r="G44" s="1233"/>
      <c r="H44" s="1233"/>
      <c r="I44" s="1233"/>
      <c r="J44" s="1233"/>
      <c r="K44" s="1233"/>
      <c r="L44" s="1233"/>
      <c r="M44" s="1233"/>
      <c r="N44" s="1233"/>
      <c r="O44" s="1233"/>
      <c r="P44" s="1233"/>
      <c r="Q44" s="1233"/>
      <c r="R44" s="1233"/>
      <c r="S44" s="1233"/>
      <c r="T44" s="1233"/>
      <c r="U44" s="1233"/>
      <c r="V44" s="1233"/>
      <c r="W44" s="1233"/>
      <c r="X44" s="1233"/>
      <c r="Y44" s="1233"/>
      <c r="Z44" s="1233"/>
      <c r="AA44" s="1233"/>
      <c r="AB44" s="1233"/>
      <c r="AC44" s="1233"/>
      <c r="AD44" s="1233"/>
      <c r="AE44" s="1233"/>
      <c r="AF44" s="1233"/>
      <c r="AG44" s="1233"/>
      <c r="AH44" s="1233"/>
      <c r="AI44" s="1233"/>
      <c r="AJ44" s="1233"/>
      <c r="AK44" s="1233"/>
      <c r="AL44" s="1233"/>
      <c r="AM44" s="1233"/>
      <c r="AN44" s="1233"/>
      <c r="AO44" s="1233"/>
      <c r="AP44" s="1233"/>
      <c r="AQ44" s="1233"/>
      <c r="AR44" s="1233"/>
      <c r="AS44" s="1233"/>
      <c r="AT44" s="1233"/>
      <c r="AU44" s="1233"/>
      <c r="AV44" s="1233"/>
      <c r="AW44" s="1233"/>
      <c r="AX44" s="1233"/>
      <c r="AY44" s="1233"/>
      <c r="AZ44" s="1233"/>
      <c r="BA44" s="1233"/>
      <c r="BB44" s="1233"/>
      <c r="BC44" s="1233"/>
      <c r="BD44" s="1233"/>
      <c r="BE44" s="1233"/>
      <c r="BF44" s="1233"/>
      <c r="BG44" s="1233"/>
      <c r="BH44" s="1233"/>
      <c r="BI44" s="1233"/>
      <c r="BJ44" s="1233"/>
      <c r="BK44" s="1233"/>
      <c r="BL44" s="1233"/>
      <c r="BM44" s="1233"/>
      <c r="BN44" s="1233"/>
      <c r="BO44" s="1233"/>
      <c r="BP44" s="1233"/>
      <c r="BQ44" s="1233"/>
      <c r="BR44" s="1233"/>
      <c r="BS44" s="1233"/>
      <c r="BT44" s="1233"/>
      <c r="BU44" s="1242"/>
    </row>
    <row r="45" spans="3:73" ht="18" customHeight="1">
      <c r="C45" s="1235"/>
      <c r="D45" s="1236"/>
      <c r="E45" s="1236"/>
      <c r="F45" s="1236"/>
      <c r="G45" s="1236"/>
      <c r="H45" s="1236"/>
      <c r="I45" s="1236"/>
      <c r="J45" s="1236"/>
      <c r="K45" s="1236"/>
      <c r="L45" s="1236"/>
      <c r="M45" s="1236"/>
      <c r="N45" s="1236"/>
      <c r="O45" s="1236"/>
      <c r="P45" s="1236"/>
      <c r="Q45" s="1236"/>
      <c r="R45" s="1236"/>
      <c r="S45" s="1236"/>
      <c r="T45" s="1236"/>
      <c r="U45" s="1236"/>
      <c r="V45" s="1236"/>
      <c r="W45" s="1236"/>
      <c r="X45" s="1236"/>
      <c r="Y45" s="1236"/>
      <c r="Z45" s="1236"/>
      <c r="AA45" s="1236"/>
      <c r="AB45" s="1236"/>
      <c r="AC45" s="1236"/>
      <c r="AD45" s="1236"/>
      <c r="AE45" s="1236"/>
      <c r="AF45" s="1236"/>
      <c r="AG45" s="1236"/>
      <c r="AH45" s="1236"/>
      <c r="AI45" s="1236"/>
      <c r="AJ45" s="1236"/>
      <c r="AK45" s="1236"/>
      <c r="AL45" s="1236"/>
      <c r="AM45" s="1236"/>
      <c r="AN45" s="1236"/>
      <c r="AO45" s="1236"/>
      <c r="AP45" s="1236"/>
      <c r="AQ45" s="1236"/>
      <c r="AR45" s="1236"/>
      <c r="AS45" s="1236"/>
      <c r="AT45" s="1236"/>
      <c r="AU45" s="1236"/>
      <c r="AV45" s="1236"/>
      <c r="AW45" s="1236"/>
      <c r="AX45" s="1236"/>
      <c r="AY45" s="1236"/>
      <c r="AZ45" s="1236"/>
      <c r="BA45" s="1236"/>
      <c r="BB45" s="1236"/>
      <c r="BC45" s="1236"/>
      <c r="BD45" s="1236"/>
      <c r="BE45" s="1236"/>
      <c r="BF45" s="1236"/>
      <c r="BG45" s="1236"/>
      <c r="BH45" s="1236"/>
      <c r="BI45" s="1236"/>
      <c r="BJ45" s="1236"/>
      <c r="BK45" s="1236"/>
      <c r="BL45" s="1236"/>
      <c r="BM45" s="1236"/>
      <c r="BN45" s="1236"/>
      <c r="BO45" s="1236"/>
      <c r="BP45" s="1236"/>
      <c r="BQ45" s="1236"/>
      <c r="BR45" s="1236"/>
      <c r="BS45" s="1236"/>
      <c r="BT45" s="1236"/>
      <c r="BU45" s="1244"/>
    </row>
    <row r="46" spans="3:73" ht="18" customHeight="1">
      <c r="C46" s="1238"/>
      <c r="D46" s="1239"/>
      <c r="E46" s="1239"/>
      <c r="F46" s="1239"/>
      <c r="G46" s="1239"/>
      <c r="H46" s="1239"/>
      <c r="I46" s="1239"/>
      <c r="J46" s="1239"/>
      <c r="K46" s="1239"/>
      <c r="L46" s="1239"/>
      <c r="M46" s="1239"/>
      <c r="N46" s="1239"/>
      <c r="O46" s="1239"/>
      <c r="P46" s="1239"/>
      <c r="Q46" s="1239"/>
      <c r="R46" s="1239"/>
      <c r="S46" s="1239"/>
      <c r="T46" s="1239"/>
      <c r="U46" s="1239"/>
      <c r="V46" s="1239"/>
      <c r="W46" s="1239"/>
      <c r="X46" s="1239"/>
      <c r="Y46" s="1239"/>
      <c r="Z46" s="1239"/>
      <c r="AA46" s="1239"/>
      <c r="AB46" s="1239"/>
      <c r="AC46" s="1239"/>
      <c r="AD46" s="1239"/>
      <c r="AE46" s="1239"/>
      <c r="AF46" s="1239"/>
      <c r="AG46" s="1239"/>
      <c r="AH46" s="1239"/>
      <c r="AI46" s="1239"/>
      <c r="AJ46" s="1239"/>
      <c r="AK46" s="1239"/>
      <c r="AL46" s="1239"/>
      <c r="AM46" s="1239"/>
      <c r="AN46" s="1239"/>
      <c r="AO46" s="1239"/>
      <c r="AP46" s="1239"/>
      <c r="AQ46" s="1239"/>
      <c r="AR46" s="1239"/>
      <c r="AS46" s="1239"/>
      <c r="AT46" s="1239"/>
      <c r="AU46" s="1239"/>
      <c r="AV46" s="1239"/>
      <c r="AW46" s="1239"/>
      <c r="AX46" s="1239"/>
      <c r="AY46" s="1239"/>
      <c r="AZ46" s="1239"/>
      <c r="BA46" s="1239"/>
      <c r="BB46" s="1239"/>
      <c r="BC46" s="1239"/>
      <c r="BD46" s="1239"/>
      <c r="BE46" s="1239"/>
      <c r="BF46" s="1239"/>
      <c r="BG46" s="1239"/>
      <c r="BH46" s="1239"/>
      <c r="BI46" s="1239"/>
      <c r="BJ46" s="1239"/>
      <c r="BK46" s="1239"/>
      <c r="BL46" s="1239"/>
      <c r="BM46" s="1239"/>
      <c r="BN46" s="1239"/>
      <c r="BO46" s="1239"/>
      <c r="BP46" s="1239"/>
      <c r="BQ46" s="1239"/>
      <c r="BR46" s="1239"/>
      <c r="BS46" s="1239"/>
      <c r="BT46" s="1239"/>
      <c r="BU46" s="1246"/>
    </row>
    <row r="47" spans="3:73" ht="18" customHeight="1">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row>
    <row r="48" spans="3:73" ht="18" customHeight="1">
      <c r="C48" s="6" t="s">
        <v>373</v>
      </c>
      <c r="D48" s="6"/>
      <c r="E48" s="6"/>
      <c r="F48" s="6"/>
      <c r="G48" s="6"/>
      <c r="H48" s="6"/>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row>
    <row r="49" spans="3:73" ht="18" customHeight="1">
      <c r="C49" s="354" t="s">
        <v>203</v>
      </c>
      <c r="D49" s="354"/>
      <c r="E49" s="354"/>
      <c r="F49" s="354"/>
      <c r="G49" s="354"/>
      <c r="H49" s="354"/>
      <c r="I49" s="354"/>
      <c r="J49" s="354"/>
      <c r="K49" s="354"/>
      <c r="L49" s="354" t="s">
        <v>204</v>
      </c>
      <c r="M49" s="354"/>
      <c r="N49" s="354"/>
      <c r="O49" s="354"/>
      <c r="P49" s="354"/>
      <c r="Q49" s="354"/>
      <c r="R49" s="354"/>
      <c r="S49" s="354"/>
      <c r="T49" s="354"/>
      <c r="U49" s="354"/>
      <c r="V49" s="354"/>
      <c r="W49" s="354" t="s">
        <v>205</v>
      </c>
      <c r="X49" s="354"/>
      <c r="Y49" s="354"/>
      <c r="Z49" s="354"/>
      <c r="AA49" s="354"/>
      <c r="AB49" s="354"/>
      <c r="AC49" s="354"/>
      <c r="AD49" s="831" t="s">
        <v>206</v>
      </c>
      <c r="AE49" s="832"/>
      <c r="AF49" s="832"/>
      <c r="AG49" s="832"/>
      <c r="AH49" s="832"/>
      <c r="AI49" s="832"/>
      <c r="AJ49" s="832"/>
      <c r="AK49" s="832"/>
      <c r="AL49" s="832"/>
      <c r="AM49" s="832"/>
      <c r="AN49" s="832"/>
      <c r="AO49" s="832"/>
      <c r="AP49" s="832"/>
      <c r="AQ49" s="832"/>
      <c r="AR49" s="832"/>
      <c r="AS49" s="832"/>
      <c r="AT49" s="832"/>
      <c r="AU49" s="832"/>
      <c r="AV49" s="832"/>
      <c r="AW49" s="832"/>
      <c r="AX49" s="832"/>
      <c r="AY49" s="832"/>
      <c r="AZ49" s="832"/>
      <c r="BA49" s="832"/>
      <c r="BB49" s="832"/>
      <c r="BC49" s="832"/>
      <c r="BD49" s="832"/>
      <c r="BE49" s="832"/>
      <c r="BF49" s="832"/>
      <c r="BG49" s="832"/>
      <c r="BH49" s="832"/>
      <c r="BI49" s="832"/>
      <c r="BJ49" s="832"/>
      <c r="BK49" s="832"/>
      <c r="BL49" s="832"/>
      <c r="BM49" s="832"/>
      <c r="BN49" s="832"/>
      <c r="BO49" s="832"/>
      <c r="BP49" s="832"/>
      <c r="BQ49" s="832"/>
      <c r="BR49" s="832"/>
      <c r="BS49" s="832"/>
      <c r="BT49" s="832"/>
      <c r="BU49" s="833"/>
    </row>
    <row r="50" spans="3:73" ht="18" customHeight="1">
      <c r="C50" s="343" t="s">
        <v>167</v>
      </c>
      <c r="D50" s="343"/>
      <c r="E50" s="343"/>
      <c r="F50" s="343"/>
      <c r="G50" s="343"/>
      <c r="H50" s="343"/>
      <c r="I50" s="343"/>
      <c r="J50" s="343"/>
      <c r="K50" s="343"/>
      <c r="L50" s="343" t="s">
        <v>207</v>
      </c>
      <c r="M50" s="343"/>
      <c r="N50" s="343"/>
      <c r="O50" s="343"/>
      <c r="P50" s="343"/>
      <c r="Q50" s="343"/>
      <c r="R50" s="343"/>
      <c r="S50" s="343"/>
      <c r="T50" s="343"/>
      <c r="U50" s="343"/>
      <c r="V50" s="343"/>
      <c r="W50" s="343" t="s">
        <v>208</v>
      </c>
      <c r="X50" s="343"/>
      <c r="Y50" s="343"/>
      <c r="Z50" s="343"/>
      <c r="AA50" s="343"/>
      <c r="AB50" s="343"/>
      <c r="AC50" s="343"/>
      <c r="AD50" s="795" t="s">
        <v>209</v>
      </c>
      <c r="AE50" s="796"/>
      <c r="AF50" s="796"/>
      <c r="AG50" s="796"/>
      <c r="AH50" s="796"/>
      <c r="AI50" s="796"/>
      <c r="AJ50" s="796"/>
      <c r="AK50" s="796"/>
      <c r="AL50" s="796"/>
      <c r="AM50" s="796"/>
      <c r="AN50" s="796"/>
      <c r="AO50" s="796"/>
      <c r="AP50" s="796"/>
      <c r="AQ50" s="796"/>
      <c r="AR50" s="796"/>
      <c r="AS50" s="796"/>
      <c r="AT50" s="796"/>
      <c r="AU50" s="796"/>
      <c r="AV50" s="796"/>
      <c r="AW50" s="796"/>
      <c r="AX50" s="796"/>
      <c r="AY50" s="796"/>
      <c r="AZ50" s="796"/>
      <c r="BA50" s="796"/>
      <c r="BB50" s="796"/>
      <c r="BC50" s="796"/>
      <c r="BD50" s="796"/>
      <c r="BE50" s="796"/>
      <c r="BF50" s="796"/>
      <c r="BG50" s="796"/>
      <c r="BH50" s="796"/>
      <c r="BI50" s="796"/>
      <c r="BJ50" s="796"/>
      <c r="BK50" s="796"/>
      <c r="BL50" s="796"/>
      <c r="BM50" s="796"/>
      <c r="BN50" s="796"/>
      <c r="BO50" s="796"/>
      <c r="BP50" s="796"/>
      <c r="BQ50" s="796"/>
      <c r="BR50" s="796"/>
      <c r="BS50" s="796"/>
      <c r="BT50" s="796"/>
      <c r="BU50" s="797"/>
    </row>
    <row r="51" spans="3:73" ht="18" customHeight="1">
      <c r="C51" s="343" t="s">
        <v>167</v>
      </c>
      <c r="D51" s="343"/>
      <c r="E51" s="343"/>
      <c r="F51" s="343"/>
      <c r="G51" s="343"/>
      <c r="H51" s="343"/>
      <c r="I51" s="343"/>
      <c r="J51" s="343"/>
      <c r="K51" s="343"/>
      <c r="L51" s="343" t="s">
        <v>207</v>
      </c>
      <c r="M51" s="343"/>
      <c r="N51" s="343"/>
      <c r="O51" s="343"/>
      <c r="P51" s="343"/>
      <c r="Q51" s="343"/>
      <c r="R51" s="343"/>
      <c r="S51" s="343"/>
      <c r="T51" s="343"/>
      <c r="U51" s="343"/>
      <c r="V51" s="343"/>
      <c r="W51" s="343" t="s">
        <v>208</v>
      </c>
      <c r="X51" s="343"/>
      <c r="Y51" s="343"/>
      <c r="Z51" s="343"/>
      <c r="AA51" s="343"/>
      <c r="AB51" s="343"/>
      <c r="AC51" s="343"/>
      <c r="AD51" s="795" t="s">
        <v>209</v>
      </c>
      <c r="AE51" s="796"/>
      <c r="AF51" s="796"/>
      <c r="AG51" s="796"/>
      <c r="AH51" s="796"/>
      <c r="AI51" s="796"/>
      <c r="AJ51" s="796"/>
      <c r="AK51" s="796"/>
      <c r="AL51" s="796"/>
      <c r="AM51" s="796"/>
      <c r="AN51" s="796"/>
      <c r="AO51" s="796"/>
      <c r="AP51" s="796"/>
      <c r="AQ51" s="796"/>
      <c r="AR51" s="796"/>
      <c r="AS51" s="796"/>
      <c r="AT51" s="796"/>
      <c r="AU51" s="796"/>
      <c r="AV51" s="796"/>
      <c r="AW51" s="796"/>
      <c r="AX51" s="796"/>
      <c r="AY51" s="796"/>
      <c r="AZ51" s="796"/>
      <c r="BA51" s="796"/>
      <c r="BB51" s="796"/>
      <c r="BC51" s="796"/>
      <c r="BD51" s="796"/>
      <c r="BE51" s="796"/>
      <c r="BF51" s="796"/>
      <c r="BG51" s="796"/>
      <c r="BH51" s="796"/>
      <c r="BI51" s="796"/>
      <c r="BJ51" s="796"/>
      <c r="BK51" s="796"/>
      <c r="BL51" s="796"/>
      <c r="BM51" s="796"/>
      <c r="BN51" s="796"/>
      <c r="BO51" s="796"/>
      <c r="BP51" s="796"/>
      <c r="BQ51" s="796"/>
      <c r="BR51" s="796"/>
      <c r="BS51" s="796"/>
      <c r="BT51" s="796"/>
      <c r="BU51" s="797"/>
    </row>
    <row r="52" spans="3:73" ht="18" customHeight="1">
      <c r="C52" s="343" t="s">
        <v>210</v>
      </c>
      <c r="D52" s="343"/>
      <c r="E52" s="343"/>
      <c r="F52" s="343"/>
      <c r="G52" s="343"/>
      <c r="H52" s="343"/>
      <c r="I52" s="343"/>
      <c r="J52" s="343"/>
      <c r="K52" s="343"/>
      <c r="L52" s="343" t="s">
        <v>211</v>
      </c>
      <c r="M52" s="343"/>
      <c r="N52" s="343"/>
      <c r="O52" s="343"/>
      <c r="P52" s="343"/>
      <c r="Q52" s="343"/>
      <c r="R52" s="343"/>
      <c r="S52" s="343"/>
      <c r="T52" s="343"/>
      <c r="U52" s="343"/>
      <c r="V52" s="343"/>
      <c r="W52" s="343" t="s">
        <v>208</v>
      </c>
      <c r="X52" s="343"/>
      <c r="Y52" s="343"/>
      <c r="Z52" s="343"/>
      <c r="AA52" s="343"/>
      <c r="AB52" s="343"/>
      <c r="AC52" s="343"/>
      <c r="AD52" s="795" t="s">
        <v>209</v>
      </c>
      <c r="AE52" s="796"/>
      <c r="AF52" s="796"/>
      <c r="AG52" s="796"/>
      <c r="AH52" s="796"/>
      <c r="AI52" s="796"/>
      <c r="AJ52" s="796"/>
      <c r="AK52" s="796"/>
      <c r="AL52" s="796"/>
      <c r="AM52" s="796"/>
      <c r="AN52" s="796"/>
      <c r="AO52" s="796"/>
      <c r="AP52" s="796"/>
      <c r="AQ52" s="796"/>
      <c r="AR52" s="796"/>
      <c r="AS52" s="796"/>
      <c r="AT52" s="796"/>
      <c r="AU52" s="796"/>
      <c r="AV52" s="796"/>
      <c r="AW52" s="796"/>
      <c r="AX52" s="796"/>
      <c r="AY52" s="796"/>
      <c r="AZ52" s="796"/>
      <c r="BA52" s="796"/>
      <c r="BB52" s="796"/>
      <c r="BC52" s="796"/>
      <c r="BD52" s="796"/>
      <c r="BE52" s="796"/>
      <c r="BF52" s="796"/>
      <c r="BG52" s="796"/>
      <c r="BH52" s="796"/>
      <c r="BI52" s="796"/>
      <c r="BJ52" s="796"/>
      <c r="BK52" s="796"/>
      <c r="BL52" s="796"/>
      <c r="BM52" s="796"/>
      <c r="BN52" s="796"/>
      <c r="BO52" s="796"/>
      <c r="BP52" s="796"/>
      <c r="BQ52" s="796"/>
      <c r="BR52" s="796"/>
      <c r="BS52" s="796"/>
      <c r="BT52" s="796"/>
      <c r="BU52" s="797"/>
    </row>
    <row r="53" spans="3:73" ht="18" customHeight="1">
      <c r="C53" s="343" t="s">
        <v>210</v>
      </c>
      <c r="D53" s="343"/>
      <c r="E53" s="343"/>
      <c r="F53" s="343"/>
      <c r="G53" s="343"/>
      <c r="H53" s="343"/>
      <c r="I53" s="343"/>
      <c r="J53" s="343"/>
      <c r="K53" s="343"/>
      <c r="L53" s="343" t="s">
        <v>212</v>
      </c>
      <c r="M53" s="343"/>
      <c r="N53" s="343"/>
      <c r="O53" s="343"/>
      <c r="P53" s="343"/>
      <c r="Q53" s="343"/>
      <c r="R53" s="343"/>
      <c r="S53" s="343"/>
      <c r="T53" s="343"/>
      <c r="U53" s="343"/>
      <c r="V53" s="343"/>
      <c r="W53" s="343" t="s">
        <v>208</v>
      </c>
      <c r="X53" s="343"/>
      <c r="Y53" s="343"/>
      <c r="Z53" s="343"/>
      <c r="AA53" s="343"/>
      <c r="AB53" s="343"/>
      <c r="AC53" s="343"/>
      <c r="AD53" s="795" t="s">
        <v>209</v>
      </c>
      <c r="AE53" s="796"/>
      <c r="AF53" s="796"/>
      <c r="AG53" s="796"/>
      <c r="AH53" s="796"/>
      <c r="AI53" s="796"/>
      <c r="AJ53" s="796"/>
      <c r="AK53" s="796"/>
      <c r="AL53" s="796"/>
      <c r="AM53" s="796"/>
      <c r="AN53" s="796"/>
      <c r="AO53" s="796"/>
      <c r="AP53" s="796"/>
      <c r="AQ53" s="796"/>
      <c r="AR53" s="796"/>
      <c r="AS53" s="796"/>
      <c r="AT53" s="796"/>
      <c r="AU53" s="796"/>
      <c r="AV53" s="796"/>
      <c r="AW53" s="796"/>
      <c r="AX53" s="796"/>
      <c r="AY53" s="796"/>
      <c r="AZ53" s="796"/>
      <c r="BA53" s="796"/>
      <c r="BB53" s="796"/>
      <c r="BC53" s="796"/>
      <c r="BD53" s="796"/>
      <c r="BE53" s="796"/>
      <c r="BF53" s="796"/>
      <c r="BG53" s="796"/>
      <c r="BH53" s="796"/>
      <c r="BI53" s="796"/>
      <c r="BJ53" s="796"/>
      <c r="BK53" s="796"/>
      <c r="BL53" s="796"/>
      <c r="BM53" s="796"/>
      <c r="BN53" s="796"/>
      <c r="BO53" s="796"/>
      <c r="BP53" s="796"/>
      <c r="BQ53" s="796"/>
      <c r="BR53" s="796"/>
      <c r="BS53" s="796"/>
      <c r="BT53" s="796"/>
      <c r="BU53" s="797"/>
    </row>
    <row r="54" spans="3:73" ht="18" customHeight="1">
      <c r="C54" s="343" t="s">
        <v>210</v>
      </c>
      <c r="D54" s="343"/>
      <c r="E54" s="343"/>
      <c r="F54" s="343"/>
      <c r="G54" s="343"/>
      <c r="H54" s="343"/>
      <c r="I54" s="343"/>
      <c r="J54" s="343"/>
      <c r="K54" s="343"/>
      <c r="L54" s="343" t="s">
        <v>213</v>
      </c>
      <c r="M54" s="343"/>
      <c r="N54" s="343"/>
      <c r="O54" s="343"/>
      <c r="P54" s="343"/>
      <c r="Q54" s="343"/>
      <c r="R54" s="343"/>
      <c r="S54" s="343"/>
      <c r="T54" s="343"/>
      <c r="U54" s="343"/>
      <c r="V54" s="343"/>
      <c r="W54" s="343" t="s">
        <v>208</v>
      </c>
      <c r="X54" s="343"/>
      <c r="Y54" s="343"/>
      <c r="Z54" s="343"/>
      <c r="AA54" s="343"/>
      <c r="AB54" s="343"/>
      <c r="AC54" s="343"/>
      <c r="AD54" s="795" t="s">
        <v>209</v>
      </c>
      <c r="AE54" s="796"/>
      <c r="AF54" s="796"/>
      <c r="AG54" s="796"/>
      <c r="AH54" s="796"/>
      <c r="AI54" s="796"/>
      <c r="AJ54" s="796"/>
      <c r="AK54" s="796"/>
      <c r="AL54" s="796"/>
      <c r="AM54" s="796"/>
      <c r="AN54" s="796"/>
      <c r="AO54" s="796"/>
      <c r="AP54" s="796"/>
      <c r="AQ54" s="796"/>
      <c r="AR54" s="796"/>
      <c r="AS54" s="796"/>
      <c r="AT54" s="796"/>
      <c r="AU54" s="796"/>
      <c r="AV54" s="796"/>
      <c r="AW54" s="796"/>
      <c r="AX54" s="796"/>
      <c r="AY54" s="796"/>
      <c r="AZ54" s="796"/>
      <c r="BA54" s="796"/>
      <c r="BB54" s="796"/>
      <c r="BC54" s="796"/>
      <c r="BD54" s="796"/>
      <c r="BE54" s="796"/>
      <c r="BF54" s="796"/>
      <c r="BG54" s="796"/>
      <c r="BH54" s="796"/>
      <c r="BI54" s="796"/>
      <c r="BJ54" s="796"/>
      <c r="BK54" s="796"/>
      <c r="BL54" s="796"/>
      <c r="BM54" s="796"/>
      <c r="BN54" s="796"/>
      <c r="BO54" s="796"/>
      <c r="BP54" s="796"/>
      <c r="BQ54" s="796"/>
      <c r="BR54" s="796"/>
      <c r="BS54" s="796"/>
      <c r="BT54" s="796"/>
      <c r="BU54" s="797"/>
    </row>
    <row r="55" spans="3:73" ht="18" customHeight="1">
      <c r="C55" s="343" t="s">
        <v>210</v>
      </c>
      <c r="D55" s="343"/>
      <c r="E55" s="343"/>
      <c r="F55" s="343"/>
      <c r="G55" s="343"/>
      <c r="H55" s="343"/>
      <c r="I55" s="343"/>
      <c r="J55" s="343"/>
      <c r="K55" s="343"/>
      <c r="L55" s="343" t="s">
        <v>213</v>
      </c>
      <c r="M55" s="343"/>
      <c r="N55" s="343"/>
      <c r="O55" s="343"/>
      <c r="P55" s="343"/>
      <c r="Q55" s="343"/>
      <c r="R55" s="343"/>
      <c r="S55" s="343"/>
      <c r="T55" s="343"/>
      <c r="U55" s="343"/>
      <c r="V55" s="343"/>
      <c r="W55" s="343" t="s">
        <v>208</v>
      </c>
      <c r="X55" s="343"/>
      <c r="Y55" s="343"/>
      <c r="Z55" s="343"/>
      <c r="AA55" s="343"/>
      <c r="AB55" s="343"/>
      <c r="AC55" s="343"/>
      <c r="AD55" s="795" t="s">
        <v>209</v>
      </c>
      <c r="AE55" s="796"/>
      <c r="AF55" s="796"/>
      <c r="AG55" s="796"/>
      <c r="AH55" s="796"/>
      <c r="AI55" s="796"/>
      <c r="AJ55" s="796"/>
      <c r="AK55" s="796"/>
      <c r="AL55" s="796"/>
      <c r="AM55" s="796"/>
      <c r="AN55" s="796"/>
      <c r="AO55" s="796"/>
      <c r="AP55" s="796"/>
      <c r="AQ55" s="796"/>
      <c r="AR55" s="796"/>
      <c r="AS55" s="796"/>
      <c r="AT55" s="796"/>
      <c r="AU55" s="796"/>
      <c r="AV55" s="796"/>
      <c r="AW55" s="796"/>
      <c r="AX55" s="796"/>
      <c r="AY55" s="796"/>
      <c r="AZ55" s="796"/>
      <c r="BA55" s="796"/>
      <c r="BB55" s="796"/>
      <c r="BC55" s="796"/>
      <c r="BD55" s="796"/>
      <c r="BE55" s="796"/>
      <c r="BF55" s="796"/>
      <c r="BG55" s="796"/>
      <c r="BH55" s="796"/>
      <c r="BI55" s="796"/>
      <c r="BJ55" s="796"/>
      <c r="BK55" s="796"/>
      <c r="BL55" s="796"/>
      <c r="BM55" s="796"/>
      <c r="BN55" s="796"/>
      <c r="BO55" s="796"/>
      <c r="BP55" s="796"/>
      <c r="BQ55" s="796"/>
      <c r="BR55" s="796"/>
      <c r="BS55" s="796"/>
      <c r="BT55" s="796"/>
      <c r="BU55" s="797"/>
    </row>
    <row r="56" spans="3:73" ht="18" customHeight="1">
      <c r="C56" s="336"/>
      <c r="D56" s="337"/>
      <c r="E56" s="337"/>
      <c r="F56" s="337"/>
      <c r="G56" s="337"/>
      <c r="H56" s="337"/>
      <c r="I56" s="337"/>
      <c r="J56" s="337"/>
      <c r="K56" s="338"/>
      <c r="L56" s="336"/>
      <c r="M56" s="337"/>
      <c r="N56" s="337"/>
      <c r="O56" s="337"/>
      <c r="P56" s="337"/>
      <c r="Q56" s="337"/>
      <c r="R56" s="337"/>
      <c r="S56" s="337"/>
      <c r="T56" s="337"/>
      <c r="U56" s="337"/>
      <c r="V56" s="338"/>
      <c r="W56" s="336"/>
      <c r="X56" s="337"/>
      <c r="Y56" s="337"/>
      <c r="Z56" s="337"/>
      <c r="AA56" s="337"/>
      <c r="AB56" s="337"/>
      <c r="AC56" s="338"/>
      <c r="AD56" s="795"/>
      <c r="AE56" s="796"/>
      <c r="AF56" s="796"/>
      <c r="AG56" s="796"/>
      <c r="AH56" s="796"/>
      <c r="AI56" s="796"/>
      <c r="AJ56" s="796"/>
      <c r="AK56" s="796"/>
      <c r="AL56" s="796"/>
      <c r="AM56" s="796"/>
      <c r="AN56" s="796"/>
      <c r="AO56" s="796"/>
      <c r="AP56" s="796"/>
      <c r="AQ56" s="796"/>
      <c r="AR56" s="796"/>
      <c r="AS56" s="796"/>
      <c r="AT56" s="796"/>
      <c r="AU56" s="796"/>
      <c r="AV56" s="796"/>
      <c r="AW56" s="796"/>
      <c r="AX56" s="796"/>
      <c r="AY56" s="796"/>
      <c r="AZ56" s="796"/>
      <c r="BA56" s="796"/>
      <c r="BB56" s="796"/>
      <c r="BC56" s="796"/>
      <c r="BD56" s="796"/>
      <c r="BE56" s="796"/>
      <c r="BF56" s="796"/>
      <c r="BG56" s="796"/>
      <c r="BH56" s="796"/>
      <c r="BI56" s="796"/>
      <c r="BJ56" s="796"/>
      <c r="BK56" s="796"/>
      <c r="BL56" s="796"/>
      <c r="BM56" s="796"/>
      <c r="BN56" s="796"/>
      <c r="BO56" s="796"/>
      <c r="BP56" s="796"/>
      <c r="BQ56" s="796"/>
      <c r="BR56" s="796"/>
      <c r="BS56" s="796"/>
      <c r="BT56" s="796"/>
      <c r="BU56" s="797"/>
    </row>
    <row r="57" spans="3:73" ht="18" customHeight="1">
      <c r="C57" s="10" t="s">
        <v>369</v>
      </c>
      <c r="D57" s="10"/>
      <c r="E57" s="17"/>
      <c r="F57" s="1218" t="s">
        <v>214</v>
      </c>
      <c r="G57" s="622"/>
      <c r="H57" s="622"/>
      <c r="I57" s="622"/>
      <c r="J57" s="622"/>
      <c r="K57" s="622"/>
      <c r="L57" s="622"/>
      <c r="M57" s="622"/>
      <c r="N57" s="622"/>
      <c r="O57" s="622"/>
      <c r="P57" s="622"/>
      <c r="Q57" s="622"/>
      <c r="R57" s="622"/>
      <c r="S57" s="622"/>
      <c r="T57" s="622"/>
      <c r="U57" s="622"/>
      <c r="V57" s="622"/>
      <c r="W57" s="622"/>
      <c r="X57" s="622"/>
      <c r="Y57" s="622"/>
      <c r="Z57" s="622"/>
      <c r="AA57" s="622"/>
      <c r="AB57" s="622"/>
      <c r="AC57" s="622"/>
      <c r="AD57" s="622"/>
      <c r="AE57" s="622"/>
      <c r="AF57" s="622"/>
      <c r="AG57" s="622"/>
      <c r="AH57" s="622"/>
      <c r="AI57" s="622"/>
      <c r="AJ57" s="622"/>
      <c r="AK57" s="622"/>
      <c r="AL57" s="622"/>
      <c r="AM57" s="622"/>
      <c r="AN57" s="622"/>
      <c r="AO57" s="622"/>
      <c r="AP57" s="622"/>
      <c r="AQ57" s="622"/>
      <c r="AR57" s="622"/>
      <c r="AS57" s="622"/>
      <c r="AT57" s="622"/>
      <c r="AU57" s="622"/>
      <c r="AV57" s="622"/>
      <c r="AW57" s="622"/>
      <c r="AX57" s="622"/>
      <c r="AY57" s="622"/>
      <c r="AZ57" s="622"/>
      <c r="BA57" s="622"/>
      <c r="BB57" s="622"/>
      <c r="BC57" s="622"/>
      <c r="BD57" s="622"/>
      <c r="BE57" s="622"/>
      <c r="BF57" s="622"/>
      <c r="BG57" s="622"/>
      <c r="BH57" s="622"/>
      <c r="BI57" s="622"/>
      <c r="BJ57" s="622"/>
      <c r="BK57" s="622"/>
      <c r="BL57" s="622"/>
      <c r="BM57" s="622"/>
      <c r="BN57" s="622"/>
      <c r="BO57" s="622"/>
      <c r="BP57" s="622"/>
      <c r="BQ57" s="622"/>
      <c r="BR57" s="622"/>
      <c r="BS57" s="622"/>
      <c r="BT57" s="622"/>
      <c r="BU57" s="622"/>
    </row>
    <row r="58" spans="3:73" ht="18" customHeight="1">
      <c r="C58" s="10"/>
      <c r="D58" s="10"/>
      <c r="E58" s="17"/>
      <c r="F58" s="1218" t="s">
        <v>374</v>
      </c>
      <c r="G58" s="622"/>
      <c r="H58" s="622"/>
      <c r="I58" s="622"/>
      <c r="J58" s="622"/>
      <c r="K58" s="622"/>
      <c r="L58" s="622"/>
      <c r="M58" s="622"/>
      <c r="N58" s="622"/>
      <c r="O58" s="622"/>
      <c r="P58" s="622"/>
      <c r="Q58" s="622"/>
      <c r="R58" s="622"/>
      <c r="S58" s="622"/>
      <c r="T58" s="622"/>
      <c r="U58" s="622"/>
      <c r="V58" s="622"/>
      <c r="W58" s="622"/>
      <c r="X58" s="622"/>
      <c r="Y58" s="622"/>
      <c r="Z58" s="622"/>
      <c r="AA58" s="622"/>
      <c r="AB58" s="622"/>
      <c r="AC58" s="622"/>
      <c r="AD58" s="622"/>
      <c r="AE58" s="622"/>
      <c r="AF58" s="622"/>
      <c r="AG58" s="622"/>
      <c r="AH58" s="622"/>
      <c r="AI58" s="622"/>
      <c r="AJ58" s="622"/>
      <c r="AK58" s="622"/>
      <c r="AL58" s="622"/>
      <c r="AM58" s="622"/>
      <c r="AN58" s="622"/>
      <c r="AO58" s="622"/>
      <c r="AP58" s="622"/>
      <c r="AQ58" s="622"/>
      <c r="AR58" s="622"/>
      <c r="AS58" s="622"/>
      <c r="AT58" s="622"/>
      <c r="AU58" s="622"/>
      <c r="AV58" s="622"/>
      <c r="AW58" s="622"/>
      <c r="AX58" s="622"/>
      <c r="AY58" s="622"/>
      <c r="AZ58" s="622"/>
      <c r="BA58" s="622"/>
      <c r="BB58" s="622"/>
      <c r="BC58" s="622"/>
      <c r="BD58" s="622"/>
      <c r="BE58" s="622"/>
      <c r="BF58" s="622"/>
      <c r="BG58" s="622"/>
      <c r="BH58" s="622"/>
      <c r="BI58" s="622"/>
      <c r="BJ58" s="622"/>
      <c r="BK58" s="622"/>
      <c r="BL58" s="622"/>
      <c r="BM58" s="622"/>
      <c r="BN58" s="622"/>
      <c r="BO58" s="622"/>
      <c r="BP58" s="622"/>
      <c r="BQ58" s="622"/>
      <c r="BR58" s="622"/>
      <c r="BS58" s="622"/>
      <c r="BT58" s="622"/>
      <c r="BU58" s="622"/>
    </row>
    <row r="59" spans="3:73" ht="18" customHeight="1">
      <c r="C59" s="10"/>
      <c r="D59" s="10"/>
      <c r="E59" s="17"/>
      <c r="F59" s="1268" t="s">
        <v>39</v>
      </c>
      <c r="G59" s="1268"/>
      <c r="H59" s="1268"/>
      <c r="I59" s="1268"/>
      <c r="J59" s="1268"/>
      <c r="K59" s="1268"/>
      <c r="L59" s="1268"/>
      <c r="M59" s="1268"/>
      <c r="N59" s="1268"/>
      <c r="O59" s="1268"/>
      <c r="P59" s="1268"/>
      <c r="Q59" s="1268"/>
      <c r="R59" s="1268"/>
      <c r="S59" s="1268"/>
      <c r="T59" s="1268"/>
      <c r="U59" s="1268"/>
      <c r="V59" s="1268"/>
      <c r="W59" s="1268"/>
      <c r="X59" s="1268"/>
      <c r="Y59" s="1268"/>
      <c r="Z59" s="1268"/>
      <c r="AA59" s="1268"/>
      <c r="AB59" s="1268"/>
      <c r="AC59" s="1268"/>
      <c r="AD59" s="1268"/>
      <c r="AE59" s="1268"/>
      <c r="AF59" s="1268"/>
      <c r="AG59" s="1268"/>
      <c r="AH59" s="1268"/>
      <c r="AI59" s="1268"/>
      <c r="AJ59" s="1268"/>
      <c r="AK59" s="1268"/>
      <c r="AL59" s="1268"/>
      <c r="AM59" s="1268"/>
      <c r="AN59" s="1268"/>
      <c r="AO59" s="1268"/>
      <c r="AP59" s="1268"/>
      <c r="AQ59" s="1268"/>
      <c r="AR59" s="1268"/>
      <c r="AS59" s="1268"/>
      <c r="AT59" s="1268"/>
      <c r="AU59" s="1268"/>
      <c r="AV59" s="1268"/>
      <c r="AW59" s="1268"/>
      <c r="AX59" s="1268"/>
      <c r="AY59" s="1268"/>
      <c r="AZ59" s="1268"/>
      <c r="BA59" s="1268"/>
      <c r="BB59" s="1268"/>
      <c r="BC59" s="1268"/>
      <c r="BD59" s="1268"/>
      <c r="BE59" s="1268"/>
      <c r="BF59" s="1268"/>
      <c r="BG59" s="1268"/>
      <c r="BH59" s="1268"/>
      <c r="BI59" s="1268"/>
      <c r="BJ59" s="1268"/>
      <c r="BK59" s="1268"/>
      <c r="BL59" s="1268"/>
      <c r="BM59" s="1268"/>
      <c r="BN59" s="1268"/>
      <c r="BO59" s="1268"/>
      <c r="BP59" s="1268"/>
      <c r="BQ59" s="1268"/>
      <c r="BR59" s="1268"/>
      <c r="BS59" s="1268"/>
      <c r="BT59" s="1268"/>
      <c r="BU59" s="1268"/>
    </row>
    <row r="60" spans="3:73" ht="18" customHeight="1">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row>
    <row r="61" spans="3:73" ht="18" customHeight="1">
      <c r="C61" s="31" t="s">
        <v>375</v>
      </c>
    </row>
    <row r="62" spans="3:73" ht="18" customHeight="1">
      <c r="C62" s="448" t="s">
        <v>376</v>
      </c>
      <c r="D62" s="448"/>
      <c r="E62" s="448"/>
      <c r="F62" s="448"/>
      <c r="G62" s="448"/>
      <c r="H62" s="448"/>
      <c r="I62" s="448"/>
      <c r="J62" s="448"/>
      <c r="K62" s="448"/>
      <c r="L62" s="448"/>
      <c r="M62" s="448"/>
      <c r="N62" s="448" t="s">
        <v>377</v>
      </c>
      <c r="O62" s="448"/>
      <c r="P62" s="448"/>
      <c r="Q62" s="448"/>
      <c r="R62" s="448"/>
      <c r="S62" s="448"/>
      <c r="T62" s="448"/>
      <c r="U62" s="448"/>
      <c r="V62" s="448"/>
      <c r="W62" s="448"/>
      <c r="X62" s="448"/>
      <c r="Y62" s="448"/>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8"/>
      <c r="AW62" s="448"/>
      <c r="AX62" s="448"/>
      <c r="AY62" s="448"/>
      <c r="AZ62" s="448"/>
      <c r="BA62" s="448"/>
      <c r="BB62" s="448"/>
      <c r="BC62" s="448"/>
      <c r="BD62" s="448"/>
      <c r="BE62" s="448"/>
      <c r="BF62" s="448"/>
      <c r="BG62" s="448"/>
      <c r="BH62" s="448"/>
      <c r="BI62" s="448"/>
      <c r="BJ62" s="448"/>
      <c r="BK62" s="448"/>
      <c r="BL62" s="448"/>
      <c r="BM62" s="448"/>
      <c r="BN62" s="448"/>
      <c r="BO62" s="448"/>
      <c r="BP62" s="448"/>
      <c r="BQ62" s="448"/>
      <c r="BR62" s="448"/>
      <c r="BS62" s="448"/>
      <c r="BT62" s="448"/>
      <c r="BU62" s="448"/>
    </row>
    <row r="63" spans="3:73" ht="18" customHeight="1">
      <c r="C63" s="448"/>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8"/>
      <c r="AW63" s="448"/>
      <c r="AX63" s="448"/>
      <c r="AY63" s="448"/>
      <c r="AZ63" s="448"/>
      <c r="BA63" s="448"/>
      <c r="BB63" s="448"/>
      <c r="BC63" s="448"/>
      <c r="BD63" s="448"/>
      <c r="BE63" s="448"/>
      <c r="BF63" s="448"/>
      <c r="BG63" s="448"/>
      <c r="BH63" s="448"/>
      <c r="BI63" s="448"/>
      <c r="BJ63" s="448"/>
      <c r="BK63" s="448"/>
      <c r="BL63" s="448"/>
      <c r="BM63" s="448"/>
      <c r="BN63" s="448"/>
      <c r="BO63" s="448"/>
      <c r="BP63" s="448"/>
      <c r="BQ63" s="448"/>
      <c r="BR63" s="448"/>
      <c r="BS63" s="448"/>
      <c r="BT63" s="448"/>
      <c r="BU63" s="448"/>
    </row>
    <row r="64" spans="3:73" ht="18" customHeight="1">
      <c r="C64" s="448" t="s">
        <v>378</v>
      </c>
      <c r="D64" s="448"/>
      <c r="E64" s="448"/>
      <c r="F64" s="448"/>
      <c r="G64" s="448"/>
      <c r="H64" s="448"/>
      <c r="I64" s="448"/>
      <c r="J64" s="448"/>
      <c r="K64" s="448"/>
      <c r="L64" s="448"/>
      <c r="M64" s="448"/>
      <c r="N64" s="1266" t="s">
        <v>379</v>
      </c>
      <c r="O64" s="1266"/>
      <c r="P64" s="1266"/>
      <c r="Q64" s="1266"/>
      <c r="R64" s="1266"/>
      <c r="S64" s="1266"/>
      <c r="T64" s="1266"/>
      <c r="U64" s="1266"/>
      <c r="V64" s="1266"/>
      <c r="W64" s="1266"/>
      <c r="X64" s="1266"/>
      <c r="Y64" s="1266"/>
      <c r="Z64" s="1266"/>
      <c r="AA64" s="1266"/>
      <c r="AB64" s="1266"/>
      <c r="AC64" s="1266"/>
      <c r="AD64" s="1266"/>
      <c r="AE64" s="1266"/>
      <c r="AF64" s="1266"/>
      <c r="AG64" s="1266"/>
      <c r="AH64" s="1266"/>
      <c r="AI64" s="1266"/>
      <c r="AJ64" s="1266"/>
      <c r="AK64" s="1266"/>
      <c r="AL64" s="1266"/>
      <c r="AM64" s="1266"/>
      <c r="AN64" s="1266"/>
      <c r="AO64" s="1266"/>
      <c r="AP64" s="1266"/>
      <c r="AQ64" s="1266"/>
      <c r="AR64" s="1266"/>
      <c r="AS64" s="1266"/>
      <c r="AT64" s="1266"/>
      <c r="AU64" s="1266"/>
      <c r="AV64" s="1266"/>
      <c r="AW64" s="1266"/>
      <c r="AX64" s="1266"/>
      <c r="AY64" s="1266"/>
      <c r="AZ64" s="1266"/>
      <c r="BA64" s="1266"/>
      <c r="BB64" s="1266"/>
      <c r="BC64" s="1266"/>
      <c r="BD64" s="1266"/>
      <c r="BE64" s="1266"/>
      <c r="BF64" s="1266"/>
      <c r="BG64" s="1266"/>
      <c r="BH64" s="1266"/>
      <c r="BI64" s="1266"/>
      <c r="BJ64" s="1266"/>
      <c r="BK64" s="1266"/>
      <c r="BL64" s="1266"/>
      <c r="BM64" s="1266"/>
      <c r="BN64" s="1266"/>
      <c r="BO64" s="1266"/>
      <c r="BP64" s="1266"/>
      <c r="BQ64" s="1266"/>
      <c r="BR64" s="1266"/>
      <c r="BS64" s="1266"/>
      <c r="BT64" s="1266"/>
      <c r="BU64" s="1266"/>
    </row>
    <row r="65" spans="2:73" ht="18" customHeight="1">
      <c r="C65" s="448"/>
      <c r="D65" s="448"/>
      <c r="E65" s="448"/>
      <c r="F65" s="448"/>
      <c r="G65" s="448"/>
      <c r="H65" s="448"/>
      <c r="I65" s="448"/>
      <c r="J65" s="448"/>
      <c r="K65" s="448"/>
      <c r="L65" s="448"/>
      <c r="M65" s="448"/>
      <c r="N65" s="1266"/>
      <c r="O65" s="1266"/>
      <c r="P65" s="1266"/>
      <c r="Q65" s="1266"/>
      <c r="R65" s="1266"/>
      <c r="S65" s="1266"/>
      <c r="T65" s="1266"/>
      <c r="U65" s="1266"/>
      <c r="V65" s="1266"/>
      <c r="W65" s="1266"/>
      <c r="X65" s="1266"/>
      <c r="Y65" s="1266"/>
      <c r="Z65" s="1266"/>
      <c r="AA65" s="1266"/>
      <c r="AB65" s="1266"/>
      <c r="AC65" s="1266"/>
      <c r="AD65" s="1266"/>
      <c r="AE65" s="1266"/>
      <c r="AF65" s="1266"/>
      <c r="AG65" s="1266"/>
      <c r="AH65" s="1266"/>
      <c r="AI65" s="1266"/>
      <c r="AJ65" s="1266"/>
      <c r="AK65" s="1266"/>
      <c r="AL65" s="1266"/>
      <c r="AM65" s="1266"/>
      <c r="AN65" s="1266"/>
      <c r="AO65" s="1266"/>
      <c r="AP65" s="1266"/>
      <c r="AQ65" s="1266"/>
      <c r="AR65" s="1266"/>
      <c r="AS65" s="1266"/>
      <c r="AT65" s="1266"/>
      <c r="AU65" s="1266"/>
      <c r="AV65" s="1266"/>
      <c r="AW65" s="1266"/>
      <c r="AX65" s="1266"/>
      <c r="AY65" s="1266"/>
      <c r="AZ65" s="1266"/>
      <c r="BA65" s="1266"/>
      <c r="BB65" s="1266"/>
      <c r="BC65" s="1266"/>
      <c r="BD65" s="1266"/>
      <c r="BE65" s="1266"/>
      <c r="BF65" s="1266"/>
      <c r="BG65" s="1266"/>
      <c r="BH65" s="1266"/>
      <c r="BI65" s="1266"/>
      <c r="BJ65" s="1266"/>
      <c r="BK65" s="1266"/>
      <c r="BL65" s="1266"/>
      <c r="BM65" s="1266"/>
      <c r="BN65" s="1266"/>
      <c r="BO65" s="1266"/>
      <c r="BP65" s="1266"/>
      <c r="BQ65" s="1266"/>
      <c r="BR65" s="1266"/>
      <c r="BS65" s="1266"/>
      <c r="BT65" s="1266"/>
      <c r="BU65" s="1266"/>
    </row>
    <row r="66" spans="2:73" ht="18" customHeight="1">
      <c r="C66" s="448" t="s">
        <v>380</v>
      </c>
      <c r="D66" s="448"/>
      <c r="E66" s="448"/>
      <c r="F66" s="448"/>
      <c r="G66" s="448"/>
      <c r="H66" s="448"/>
      <c r="I66" s="448"/>
      <c r="J66" s="448"/>
      <c r="K66" s="448"/>
      <c r="L66" s="448"/>
      <c r="M66" s="448"/>
      <c r="N66" s="1266" t="s">
        <v>381</v>
      </c>
      <c r="O66" s="1266"/>
      <c r="P66" s="1266"/>
      <c r="Q66" s="1266"/>
      <c r="R66" s="1266"/>
      <c r="S66" s="1266"/>
      <c r="T66" s="1266"/>
      <c r="U66" s="1266"/>
      <c r="V66" s="1266"/>
      <c r="W66" s="1266"/>
      <c r="X66" s="1266"/>
      <c r="Y66" s="1266"/>
      <c r="Z66" s="1266"/>
      <c r="AA66" s="1266"/>
      <c r="AB66" s="1266"/>
      <c r="AC66" s="1266"/>
      <c r="AD66" s="1266"/>
      <c r="AE66" s="1266"/>
      <c r="AF66" s="1266"/>
      <c r="AG66" s="1266"/>
      <c r="AH66" s="1266"/>
      <c r="AI66" s="1266"/>
      <c r="AJ66" s="1266"/>
      <c r="AK66" s="1266"/>
      <c r="AL66" s="1266"/>
      <c r="AM66" s="1266"/>
      <c r="AN66" s="1266"/>
      <c r="AO66" s="1266"/>
      <c r="AP66" s="1266"/>
      <c r="AQ66" s="1266"/>
      <c r="AR66" s="1266"/>
      <c r="AS66" s="1266"/>
      <c r="AT66" s="1266"/>
      <c r="AU66" s="1266"/>
      <c r="AV66" s="1266"/>
      <c r="AW66" s="1266"/>
      <c r="AX66" s="1266"/>
      <c r="AY66" s="1266"/>
      <c r="AZ66" s="1266"/>
      <c r="BA66" s="1266"/>
      <c r="BB66" s="1266"/>
      <c r="BC66" s="1266"/>
      <c r="BD66" s="1266"/>
      <c r="BE66" s="1266"/>
      <c r="BF66" s="1266"/>
      <c r="BG66" s="1266"/>
      <c r="BH66" s="1266"/>
      <c r="BI66" s="1266"/>
      <c r="BJ66" s="1266"/>
      <c r="BK66" s="1266"/>
      <c r="BL66" s="1266"/>
      <c r="BM66" s="1266"/>
      <c r="BN66" s="1266"/>
      <c r="BO66" s="1266"/>
      <c r="BP66" s="1266"/>
      <c r="BQ66" s="1266"/>
      <c r="BR66" s="1266"/>
      <c r="BS66" s="1266"/>
      <c r="BT66" s="1266"/>
      <c r="BU66" s="1266"/>
    </row>
    <row r="67" spans="2:73" ht="18" customHeight="1">
      <c r="C67" s="448"/>
      <c r="D67" s="448"/>
      <c r="E67" s="448"/>
      <c r="F67" s="448"/>
      <c r="G67" s="448"/>
      <c r="H67" s="448"/>
      <c r="I67" s="448"/>
      <c r="J67" s="448"/>
      <c r="K67" s="448"/>
      <c r="L67" s="448"/>
      <c r="M67" s="448"/>
      <c r="N67" s="1266"/>
      <c r="O67" s="1266"/>
      <c r="P67" s="1266"/>
      <c r="Q67" s="1266"/>
      <c r="R67" s="1266"/>
      <c r="S67" s="1266"/>
      <c r="T67" s="1266"/>
      <c r="U67" s="1266"/>
      <c r="V67" s="1266"/>
      <c r="W67" s="1266"/>
      <c r="X67" s="1266"/>
      <c r="Y67" s="1266"/>
      <c r="Z67" s="1266"/>
      <c r="AA67" s="1266"/>
      <c r="AB67" s="1266"/>
      <c r="AC67" s="1266"/>
      <c r="AD67" s="1266"/>
      <c r="AE67" s="1266"/>
      <c r="AF67" s="1266"/>
      <c r="AG67" s="1266"/>
      <c r="AH67" s="1266"/>
      <c r="AI67" s="1266"/>
      <c r="AJ67" s="1266"/>
      <c r="AK67" s="1266"/>
      <c r="AL67" s="1266"/>
      <c r="AM67" s="1266"/>
      <c r="AN67" s="1266"/>
      <c r="AO67" s="1266"/>
      <c r="AP67" s="1266"/>
      <c r="AQ67" s="1266"/>
      <c r="AR67" s="1266"/>
      <c r="AS67" s="1266"/>
      <c r="AT67" s="1266"/>
      <c r="AU67" s="1266"/>
      <c r="AV67" s="1266"/>
      <c r="AW67" s="1266"/>
      <c r="AX67" s="1266"/>
      <c r="AY67" s="1266"/>
      <c r="AZ67" s="1266"/>
      <c r="BA67" s="1266"/>
      <c r="BB67" s="1266"/>
      <c r="BC67" s="1266"/>
      <c r="BD67" s="1266"/>
      <c r="BE67" s="1266"/>
      <c r="BF67" s="1266"/>
      <c r="BG67" s="1266"/>
      <c r="BH67" s="1266"/>
      <c r="BI67" s="1266"/>
      <c r="BJ67" s="1266"/>
      <c r="BK67" s="1266"/>
      <c r="BL67" s="1266"/>
      <c r="BM67" s="1266"/>
      <c r="BN67" s="1266"/>
      <c r="BO67" s="1266"/>
      <c r="BP67" s="1266"/>
      <c r="BQ67" s="1266"/>
      <c r="BR67" s="1266"/>
      <c r="BS67" s="1266"/>
      <c r="BT67" s="1266"/>
      <c r="BU67" s="1266"/>
    </row>
    <row r="68" spans="2:73" ht="18" customHeight="1">
      <c r="C68" s="448" t="s">
        <v>382</v>
      </c>
      <c r="D68" s="448"/>
      <c r="E68" s="448"/>
      <c r="F68" s="448"/>
      <c r="G68" s="448"/>
      <c r="H68" s="448"/>
      <c r="I68" s="448"/>
      <c r="J68" s="448"/>
      <c r="K68" s="448"/>
      <c r="L68" s="448"/>
      <c r="M68" s="448"/>
      <c r="N68" s="1266" t="s">
        <v>383</v>
      </c>
      <c r="O68" s="1266"/>
      <c r="P68" s="1266"/>
      <c r="Q68" s="1266"/>
      <c r="R68" s="1266"/>
      <c r="S68" s="1266"/>
      <c r="T68" s="1266"/>
      <c r="U68" s="1266"/>
      <c r="V68" s="1266"/>
      <c r="W68" s="1266"/>
      <c r="X68" s="1266"/>
      <c r="Y68" s="1266"/>
      <c r="Z68" s="1266"/>
      <c r="AA68" s="1266"/>
      <c r="AB68" s="1266"/>
      <c r="AC68" s="1266"/>
      <c r="AD68" s="1266"/>
      <c r="AE68" s="1266"/>
      <c r="AF68" s="1266"/>
      <c r="AG68" s="1266"/>
      <c r="AH68" s="1266"/>
      <c r="AI68" s="1266"/>
      <c r="AJ68" s="1266"/>
      <c r="AK68" s="1266"/>
      <c r="AL68" s="1266"/>
      <c r="AM68" s="1266"/>
      <c r="AN68" s="1266"/>
      <c r="AO68" s="1266"/>
      <c r="AP68" s="1266"/>
      <c r="AQ68" s="1266"/>
      <c r="AR68" s="1266"/>
      <c r="AS68" s="1266"/>
      <c r="AT68" s="1266"/>
      <c r="AU68" s="1266"/>
      <c r="AV68" s="1266"/>
      <c r="AW68" s="1266"/>
      <c r="AX68" s="1266"/>
      <c r="AY68" s="1266"/>
      <c r="AZ68" s="1266"/>
      <c r="BA68" s="1266"/>
      <c r="BB68" s="1266"/>
      <c r="BC68" s="1266"/>
      <c r="BD68" s="1266"/>
      <c r="BE68" s="1266"/>
      <c r="BF68" s="1266"/>
      <c r="BG68" s="1266"/>
      <c r="BH68" s="1266"/>
      <c r="BI68" s="1266"/>
      <c r="BJ68" s="1266"/>
      <c r="BK68" s="1266"/>
      <c r="BL68" s="1266"/>
      <c r="BM68" s="1266"/>
      <c r="BN68" s="1266"/>
      <c r="BO68" s="1266"/>
      <c r="BP68" s="1266"/>
      <c r="BQ68" s="1266"/>
      <c r="BR68" s="1266"/>
      <c r="BS68" s="1266"/>
      <c r="BT68" s="1266"/>
      <c r="BU68" s="1266"/>
    </row>
    <row r="69" spans="2:73" ht="18" customHeight="1">
      <c r="C69" s="448"/>
      <c r="D69" s="448"/>
      <c r="E69" s="448"/>
      <c r="F69" s="448"/>
      <c r="G69" s="448"/>
      <c r="H69" s="448"/>
      <c r="I69" s="448"/>
      <c r="J69" s="448"/>
      <c r="K69" s="448"/>
      <c r="L69" s="448"/>
      <c r="M69" s="448"/>
      <c r="N69" s="1266"/>
      <c r="O69" s="1266"/>
      <c r="P69" s="1266"/>
      <c r="Q69" s="1266"/>
      <c r="R69" s="1266"/>
      <c r="S69" s="1266"/>
      <c r="T69" s="1266"/>
      <c r="U69" s="1266"/>
      <c r="V69" s="1266"/>
      <c r="W69" s="1266"/>
      <c r="X69" s="1266"/>
      <c r="Y69" s="1266"/>
      <c r="Z69" s="1266"/>
      <c r="AA69" s="1266"/>
      <c r="AB69" s="1266"/>
      <c r="AC69" s="1266"/>
      <c r="AD69" s="1266"/>
      <c r="AE69" s="1266"/>
      <c r="AF69" s="1266"/>
      <c r="AG69" s="1266"/>
      <c r="AH69" s="1266"/>
      <c r="AI69" s="1266"/>
      <c r="AJ69" s="1266"/>
      <c r="AK69" s="1266"/>
      <c r="AL69" s="1266"/>
      <c r="AM69" s="1266"/>
      <c r="AN69" s="1266"/>
      <c r="AO69" s="1266"/>
      <c r="AP69" s="1266"/>
      <c r="AQ69" s="1266"/>
      <c r="AR69" s="1266"/>
      <c r="AS69" s="1266"/>
      <c r="AT69" s="1266"/>
      <c r="AU69" s="1266"/>
      <c r="AV69" s="1266"/>
      <c r="AW69" s="1266"/>
      <c r="AX69" s="1266"/>
      <c r="AY69" s="1266"/>
      <c r="AZ69" s="1266"/>
      <c r="BA69" s="1266"/>
      <c r="BB69" s="1266"/>
      <c r="BC69" s="1266"/>
      <c r="BD69" s="1266"/>
      <c r="BE69" s="1266"/>
      <c r="BF69" s="1266"/>
      <c r="BG69" s="1266"/>
      <c r="BH69" s="1266"/>
      <c r="BI69" s="1266"/>
      <c r="BJ69" s="1266"/>
      <c r="BK69" s="1266"/>
      <c r="BL69" s="1266"/>
      <c r="BM69" s="1266"/>
      <c r="BN69" s="1266"/>
      <c r="BO69" s="1266"/>
      <c r="BP69" s="1266"/>
      <c r="BQ69" s="1266"/>
      <c r="BR69" s="1266"/>
      <c r="BS69" s="1266"/>
      <c r="BT69" s="1266"/>
      <c r="BU69" s="1266"/>
    </row>
    <row r="70" spans="2:73" ht="18" customHeight="1"/>
    <row r="71" spans="2:73" ht="18" customHeight="1">
      <c r="C71" s="31" t="s">
        <v>384</v>
      </c>
    </row>
    <row r="72" spans="2:73" ht="30" customHeight="1">
      <c r="B72" s="5"/>
      <c r="C72" s="503" t="s">
        <v>385</v>
      </c>
      <c r="D72" s="504"/>
      <c r="E72" s="504"/>
      <c r="F72" s="504"/>
      <c r="G72" s="504"/>
      <c r="H72" s="504"/>
      <c r="I72" s="504"/>
      <c r="J72" s="505"/>
      <c r="K72" s="448" t="s">
        <v>386</v>
      </c>
      <c r="L72" s="448"/>
      <c r="M72" s="448"/>
      <c r="N72" s="448"/>
      <c r="O72" s="448"/>
      <c r="P72" s="448"/>
      <c r="Q72" s="448"/>
      <c r="R72" s="448"/>
      <c r="S72" s="448"/>
      <c r="T72" s="448"/>
      <c r="U72" s="448"/>
      <c r="V72" s="448"/>
      <c r="W72" s="448"/>
      <c r="X72" s="448"/>
      <c r="Y72" s="448"/>
      <c r="Z72" s="448"/>
      <c r="AA72" s="1267"/>
      <c r="AB72" s="756" t="s">
        <v>183</v>
      </c>
      <c r="AC72" s="756"/>
      <c r="AD72" s="756"/>
      <c r="AE72" s="756"/>
      <c r="AF72" s="756"/>
      <c r="AG72" s="756"/>
      <c r="AH72" s="756"/>
      <c r="AI72" s="756"/>
      <c r="AJ72" s="756"/>
      <c r="AK72" s="756"/>
      <c r="AL72" s="756"/>
      <c r="AM72" s="756"/>
      <c r="AN72" s="756"/>
      <c r="AO72" s="756"/>
      <c r="AP72" s="756"/>
      <c r="AQ72" s="756"/>
      <c r="AR72" s="756"/>
      <c r="AS72" s="756"/>
      <c r="AT72" s="756"/>
      <c r="AU72" s="756"/>
      <c r="AV72" s="756"/>
      <c r="AW72" s="756"/>
      <c r="AX72" s="756"/>
      <c r="AY72" s="756"/>
      <c r="AZ72" s="756"/>
      <c r="BA72" s="756"/>
      <c r="BB72" s="756"/>
      <c r="BC72" s="756"/>
      <c r="BD72" s="756"/>
      <c r="BE72" s="756"/>
      <c r="BF72" s="756"/>
      <c r="BG72" s="756"/>
      <c r="BH72" s="756"/>
      <c r="BI72" s="444"/>
      <c r="BJ72" s="755" t="s">
        <v>387</v>
      </c>
      <c r="BK72" s="448"/>
      <c r="BL72" s="448"/>
      <c r="BM72" s="448"/>
      <c r="BN72" s="448"/>
      <c r="BO72" s="448"/>
      <c r="BP72" s="448"/>
      <c r="BQ72" s="448"/>
      <c r="BR72" s="448"/>
      <c r="BS72" s="448"/>
      <c r="BT72" s="448"/>
      <c r="BU72" s="448"/>
    </row>
    <row r="73" spans="2:73" ht="30" customHeight="1">
      <c r="B73" s="5"/>
      <c r="C73" s="509"/>
      <c r="D73" s="510"/>
      <c r="E73" s="510"/>
      <c r="F73" s="510"/>
      <c r="G73" s="510"/>
      <c r="H73" s="510"/>
      <c r="I73" s="510"/>
      <c r="J73" s="511"/>
      <c r="K73" s="448"/>
      <c r="L73" s="448"/>
      <c r="M73" s="448"/>
      <c r="N73" s="448"/>
      <c r="O73" s="448"/>
      <c r="P73" s="448"/>
      <c r="Q73" s="448"/>
      <c r="R73" s="448"/>
      <c r="S73" s="448"/>
      <c r="T73" s="448"/>
      <c r="U73" s="448"/>
      <c r="V73" s="448"/>
      <c r="W73" s="448"/>
      <c r="X73" s="448"/>
      <c r="Y73" s="448"/>
      <c r="Z73" s="448"/>
      <c r="AA73" s="1267"/>
      <c r="AB73" s="756" t="s">
        <v>388</v>
      </c>
      <c r="AC73" s="756"/>
      <c r="AD73" s="756"/>
      <c r="AE73" s="756"/>
      <c r="AF73" s="756"/>
      <c r="AG73" s="756"/>
      <c r="AH73" s="756"/>
      <c r="AI73" s="756"/>
      <c r="AJ73" s="756"/>
      <c r="AK73" s="756"/>
      <c r="AL73" s="756"/>
      <c r="AM73" s="756"/>
      <c r="AN73" s="756"/>
      <c r="AO73" s="756"/>
      <c r="AP73" s="756"/>
      <c r="AQ73" s="756"/>
      <c r="AR73" s="444"/>
      <c r="AS73" s="443" t="s">
        <v>389</v>
      </c>
      <c r="AT73" s="756"/>
      <c r="AU73" s="756"/>
      <c r="AV73" s="756"/>
      <c r="AW73" s="756"/>
      <c r="AX73" s="756"/>
      <c r="AY73" s="756"/>
      <c r="AZ73" s="756"/>
      <c r="BA73" s="756"/>
      <c r="BB73" s="756"/>
      <c r="BC73" s="756"/>
      <c r="BD73" s="756"/>
      <c r="BE73" s="756"/>
      <c r="BF73" s="756"/>
      <c r="BG73" s="756"/>
      <c r="BH73" s="756"/>
      <c r="BI73" s="444"/>
      <c r="BJ73" s="448"/>
      <c r="BK73" s="448"/>
      <c r="BL73" s="448"/>
      <c r="BM73" s="448"/>
      <c r="BN73" s="448"/>
      <c r="BO73" s="448"/>
      <c r="BP73" s="448"/>
      <c r="BQ73" s="448"/>
      <c r="BR73" s="448"/>
      <c r="BS73" s="448"/>
      <c r="BT73" s="448"/>
      <c r="BU73" s="448"/>
    </row>
    <row r="74" spans="2:73" ht="23.25" customHeight="1">
      <c r="B74" s="5"/>
      <c r="C74" s="755" t="s">
        <v>390</v>
      </c>
      <c r="D74" s="448"/>
      <c r="E74" s="448"/>
      <c r="F74" s="448"/>
      <c r="G74" s="448"/>
      <c r="H74" s="448"/>
      <c r="I74" s="448"/>
      <c r="J74" s="448"/>
      <c r="K74" s="1255" t="s">
        <v>391</v>
      </c>
      <c r="L74" s="1256"/>
      <c r="M74" s="1256"/>
      <c r="N74" s="1256"/>
      <c r="O74" s="1256"/>
      <c r="P74" s="1256"/>
      <c r="Q74" s="1256"/>
      <c r="R74" s="1256"/>
      <c r="S74" s="1256"/>
      <c r="T74" s="1256"/>
      <c r="U74" s="1256"/>
      <c r="V74" s="1256"/>
      <c r="W74" s="1256"/>
      <c r="X74" s="1256"/>
      <c r="Y74" s="1256"/>
      <c r="Z74" s="1256"/>
      <c r="AA74" s="1257"/>
      <c r="AB74" s="1258" t="s">
        <v>392</v>
      </c>
      <c r="AC74" s="1256"/>
      <c r="AD74" s="1256"/>
      <c r="AE74" s="1256"/>
      <c r="AF74" s="1256"/>
      <c r="AG74" s="1256"/>
      <c r="AH74" s="1256"/>
      <c r="AI74" s="1256"/>
      <c r="AJ74" s="1256"/>
      <c r="AK74" s="1256"/>
      <c r="AL74" s="1256"/>
      <c r="AM74" s="1256"/>
      <c r="AN74" s="1256"/>
      <c r="AO74" s="1256"/>
      <c r="AP74" s="1256"/>
      <c r="AQ74" s="1256"/>
      <c r="AR74" s="1256"/>
      <c r="AS74" s="1255" t="s">
        <v>393</v>
      </c>
      <c r="AT74" s="1256"/>
      <c r="AU74" s="1256"/>
      <c r="AV74" s="1256"/>
      <c r="AW74" s="1256"/>
      <c r="AX74" s="1256"/>
      <c r="AY74" s="1256"/>
      <c r="AZ74" s="1256"/>
      <c r="BA74" s="1256"/>
      <c r="BB74" s="1256"/>
      <c r="BC74" s="1256"/>
      <c r="BD74" s="1256"/>
      <c r="BE74" s="1256"/>
      <c r="BF74" s="1256"/>
      <c r="BG74" s="1256"/>
      <c r="BH74" s="1256"/>
      <c r="BI74" s="1256"/>
      <c r="BJ74" s="1255" t="s">
        <v>394</v>
      </c>
      <c r="BK74" s="1256"/>
      <c r="BL74" s="1256"/>
      <c r="BM74" s="1256"/>
      <c r="BN74" s="1256"/>
      <c r="BO74" s="1256"/>
      <c r="BP74" s="1256"/>
      <c r="BQ74" s="1256"/>
      <c r="BR74" s="1256"/>
      <c r="BS74" s="1256"/>
      <c r="BT74" s="1256"/>
      <c r="BU74" s="1256"/>
    </row>
    <row r="75" spans="2:73" ht="23.25" customHeight="1">
      <c r="C75" s="448"/>
      <c r="D75" s="448"/>
      <c r="E75" s="448"/>
      <c r="F75" s="448"/>
      <c r="G75" s="448"/>
      <c r="H75" s="448"/>
      <c r="I75" s="448"/>
      <c r="J75" s="448"/>
      <c r="K75" s="1256"/>
      <c r="L75" s="1256"/>
      <c r="M75" s="1256"/>
      <c r="N75" s="1256"/>
      <c r="O75" s="1256"/>
      <c r="P75" s="1256"/>
      <c r="Q75" s="1256"/>
      <c r="R75" s="1256"/>
      <c r="S75" s="1256"/>
      <c r="T75" s="1256"/>
      <c r="U75" s="1256"/>
      <c r="V75" s="1256"/>
      <c r="W75" s="1256"/>
      <c r="X75" s="1256"/>
      <c r="Y75" s="1256"/>
      <c r="Z75" s="1256"/>
      <c r="AA75" s="1257"/>
      <c r="AB75" s="1259"/>
      <c r="AC75" s="1256"/>
      <c r="AD75" s="1256"/>
      <c r="AE75" s="1256"/>
      <c r="AF75" s="1256"/>
      <c r="AG75" s="1256"/>
      <c r="AH75" s="1256"/>
      <c r="AI75" s="1256"/>
      <c r="AJ75" s="1256"/>
      <c r="AK75" s="1256"/>
      <c r="AL75" s="1256"/>
      <c r="AM75" s="1256"/>
      <c r="AN75" s="1256"/>
      <c r="AO75" s="1256"/>
      <c r="AP75" s="1256"/>
      <c r="AQ75" s="1256"/>
      <c r="AR75" s="1256"/>
      <c r="AS75" s="1256"/>
      <c r="AT75" s="1256"/>
      <c r="AU75" s="1256"/>
      <c r="AV75" s="1256"/>
      <c r="AW75" s="1256"/>
      <c r="AX75" s="1256"/>
      <c r="AY75" s="1256"/>
      <c r="AZ75" s="1256"/>
      <c r="BA75" s="1256"/>
      <c r="BB75" s="1256"/>
      <c r="BC75" s="1256"/>
      <c r="BD75" s="1256"/>
      <c r="BE75" s="1256"/>
      <c r="BF75" s="1256"/>
      <c r="BG75" s="1256"/>
      <c r="BH75" s="1256"/>
      <c r="BI75" s="1256"/>
      <c r="BJ75" s="1256"/>
      <c r="BK75" s="1256"/>
      <c r="BL75" s="1256"/>
      <c r="BM75" s="1256"/>
      <c r="BN75" s="1256"/>
      <c r="BO75" s="1256"/>
      <c r="BP75" s="1256"/>
      <c r="BQ75" s="1256"/>
      <c r="BR75" s="1256"/>
      <c r="BS75" s="1256"/>
      <c r="BT75" s="1256"/>
      <c r="BU75" s="1256"/>
    </row>
    <row r="76" spans="2:73" ht="23.25" customHeight="1">
      <c r="C76" s="448"/>
      <c r="D76" s="448"/>
      <c r="E76" s="448"/>
      <c r="F76" s="448"/>
      <c r="G76" s="448"/>
      <c r="H76" s="448"/>
      <c r="I76" s="448"/>
      <c r="J76" s="448"/>
      <c r="K76" s="1256"/>
      <c r="L76" s="1256"/>
      <c r="M76" s="1256"/>
      <c r="N76" s="1256"/>
      <c r="O76" s="1256"/>
      <c r="P76" s="1256"/>
      <c r="Q76" s="1256"/>
      <c r="R76" s="1256"/>
      <c r="S76" s="1256"/>
      <c r="T76" s="1256"/>
      <c r="U76" s="1256"/>
      <c r="V76" s="1256"/>
      <c r="W76" s="1256"/>
      <c r="X76" s="1256"/>
      <c r="Y76" s="1256"/>
      <c r="Z76" s="1256"/>
      <c r="AA76" s="1257"/>
      <c r="AB76" s="1259"/>
      <c r="AC76" s="1256"/>
      <c r="AD76" s="1256"/>
      <c r="AE76" s="1256"/>
      <c r="AF76" s="1256"/>
      <c r="AG76" s="1256"/>
      <c r="AH76" s="1256"/>
      <c r="AI76" s="1256"/>
      <c r="AJ76" s="1256"/>
      <c r="AK76" s="1256"/>
      <c r="AL76" s="1256"/>
      <c r="AM76" s="1256"/>
      <c r="AN76" s="1256"/>
      <c r="AO76" s="1256"/>
      <c r="AP76" s="1256"/>
      <c r="AQ76" s="1256"/>
      <c r="AR76" s="1256"/>
      <c r="AS76" s="1256"/>
      <c r="AT76" s="1256"/>
      <c r="AU76" s="1256"/>
      <c r="AV76" s="1256"/>
      <c r="AW76" s="1256"/>
      <c r="AX76" s="1256"/>
      <c r="AY76" s="1256"/>
      <c r="AZ76" s="1256"/>
      <c r="BA76" s="1256"/>
      <c r="BB76" s="1256"/>
      <c r="BC76" s="1256"/>
      <c r="BD76" s="1256"/>
      <c r="BE76" s="1256"/>
      <c r="BF76" s="1256"/>
      <c r="BG76" s="1256"/>
      <c r="BH76" s="1256"/>
      <c r="BI76" s="1256"/>
      <c r="BJ76" s="1256"/>
      <c r="BK76" s="1256"/>
      <c r="BL76" s="1256"/>
      <c r="BM76" s="1256"/>
      <c r="BN76" s="1256"/>
      <c r="BO76" s="1256"/>
      <c r="BP76" s="1256"/>
      <c r="BQ76" s="1256"/>
      <c r="BR76" s="1256"/>
      <c r="BS76" s="1256"/>
      <c r="BT76" s="1256"/>
      <c r="BU76" s="1256"/>
    </row>
    <row r="77" spans="2:73" ht="23.25" customHeight="1">
      <c r="C77" s="448"/>
      <c r="D77" s="448"/>
      <c r="E77" s="448"/>
      <c r="F77" s="448"/>
      <c r="G77" s="448"/>
      <c r="H77" s="448"/>
      <c r="I77" s="448"/>
      <c r="J77" s="448"/>
      <c r="K77" s="1256"/>
      <c r="L77" s="1256"/>
      <c r="M77" s="1256"/>
      <c r="N77" s="1256"/>
      <c r="O77" s="1256"/>
      <c r="P77" s="1256"/>
      <c r="Q77" s="1256"/>
      <c r="R77" s="1256"/>
      <c r="S77" s="1256"/>
      <c r="T77" s="1256"/>
      <c r="U77" s="1256"/>
      <c r="V77" s="1256"/>
      <c r="W77" s="1256"/>
      <c r="X77" s="1256"/>
      <c r="Y77" s="1256"/>
      <c r="Z77" s="1256"/>
      <c r="AA77" s="1257"/>
      <c r="AB77" s="1259"/>
      <c r="AC77" s="1256"/>
      <c r="AD77" s="1256"/>
      <c r="AE77" s="1256"/>
      <c r="AF77" s="1256"/>
      <c r="AG77" s="1256"/>
      <c r="AH77" s="1256"/>
      <c r="AI77" s="1256"/>
      <c r="AJ77" s="1256"/>
      <c r="AK77" s="1256"/>
      <c r="AL77" s="1256"/>
      <c r="AM77" s="1256"/>
      <c r="AN77" s="1256"/>
      <c r="AO77" s="1256"/>
      <c r="AP77" s="1256"/>
      <c r="AQ77" s="1256"/>
      <c r="AR77" s="1256"/>
      <c r="AS77" s="1256"/>
      <c r="AT77" s="1256"/>
      <c r="AU77" s="1256"/>
      <c r="AV77" s="1256"/>
      <c r="AW77" s="1256"/>
      <c r="AX77" s="1256"/>
      <c r="AY77" s="1256"/>
      <c r="AZ77" s="1256"/>
      <c r="BA77" s="1256"/>
      <c r="BB77" s="1256"/>
      <c r="BC77" s="1256"/>
      <c r="BD77" s="1256"/>
      <c r="BE77" s="1256"/>
      <c r="BF77" s="1256"/>
      <c r="BG77" s="1256"/>
      <c r="BH77" s="1256"/>
      <c r="BI77" s="1256"/>
      <c r="BJ77" s="1256"/>
      <c r="BK77" s="1256"/>
      <c r="BL77" s="1256"/>
      <c r="BM77" s="1256"/>
      <c r="BN77" s="1256"/>
      <c r="BO77" s="1256"/>
      <c r="BP77" s="1256"/>
      <c r="BQ77" s="1256"/>
      <c r="BR77" s="1256"/>
      <c r="BS77" s="1256"/>
      <c r="BT77" s="1256"/>
      <c r="BU77" s="1256"/>
    </row>
    <row r="78" spans="2:73" ht="23.25" customHeight="1">
      <c r="C78" s="448"/>
      <c r="D78" s="448"/>
      <c r="E78" s="448"/>
      <c r="F78" s="448"/>
      <c r="G78" s="448"/>
      <c r="H78" s="448"/>
      <c r="I78" s="448"/>
      <c r="J78" s="448"/>
      <c r="K78" s="1256"/>
      <c r="L78" s="1256"/>
      <c r="M78" s="1256"/>
      <c r="N78" s="1256"/>
      <c r="O78" s="1256"/>
      <c r="P78" s="1256"/>
      <c r="Q78" s="1256"/>
      <c r="R78" s="1256"/>
      <c r="S78" s="1256"/>
      <c r="T78" s="1256"/>
      <c r="U78" s="1256"/>
      <c r="V78" s="1256"/>
      <c r="W78" s="1256"/>
      <c r="X78" s="1256"/>
      <c r="Y78" s="1256"/>
      <c r="Z78" s="1256"/>
      <c r="AA78" s="1257"/>
      <c r="AB78" s="1259"/>
      <c r="AC78" s="1256"/>
      <c r="AD78" s="1256"/>
      <c r="AE78" s="1256"/>
      <c r="AF78" s="1256"/>
      <c r="AG78" s="1256"/>
      <c r="AH78" s="1256"/>
      <c r="AI78" s="1256"/>
      <c r="AJ78" s="1256"/>
      <c r="AK78" s="1256"/>
      <c r="AL78" s="1256"/>
      <c r="AM78" s="1256"/>
      <c r="AN78" s="1256"/>
      <c r="AO78" s="1256"/>
      <c r="AP78" s="1256"/>
      <c r="AQ78" s="1256"/>
      <c r="AR78" s="1256"/>
      <c r="AS78" s="1256"/>
      <c r="AT78" s="1256"/>
      <c r="AU78" s="1256"/>
      <c r="AV78" s="1256"/>
      <c r="AW78" s="1256"/>
      <c r="AX78" s="1256"/>
      <c r="AY78" s="1256"/>
      <c r="AZ78" s="1256"/>
      <c r="BA78" s="1256"/>
      <c r="BB78" s="1256"/>
      <c r="BC78" s="1256"/>
      <c r="BD78" s="1256"/>
      <c r="BE78" s="1256"/>
      <c r="BF78" s="1256"/>
      <c r="BG78" s="1256"/>
      <c r="BH78" s="1256"/>
      <c r="BI78" s="1256"/>
      <c r="BJ78" s="1256"/>
      <c r="BK78" s="1256"/>
      <c r="BL78" s="1256"/>
      <c r="BM78" s="1256"/>
      <c r="BN78" s="1256"/>
      <c r="BO78" s="1256"/>
      <c r="BP78" s="1256"/>
      <c r="BQ78" s="1256"/>
      <c r="BR78" s="1256"/>
      <c r="BS78" s="1256"/>
      <c r="BT78" s="1256"/>
      <c r="BU78" s="1256"/>
    </row>
    <row r="79" spans="2:73" ht="23.25" customHeight="1">
      <c r="C79" s="448"/>
      <c r="D79" s="448"/>
      <c r="E79" s="448"/>
      <c r="F79" s="448"/>
      <c r="G79" s="448"/>
      <c r="H79" s="448"/>
      <c r="I79" s="448"/>
      <c r="J79" s="448"/>
      <c r="K79" s="1256"/>
      <c r="L79" s="1256"/>
      <c r="M79" s="1256"/>
      <c r="N79" s="1256"/>
      <c r="O79" s="1256"/>
      <c r="P79" s="1256"/>
      <c r="Q79" s="1256"/>
      <c r="R79" s="1256"/>
      <c r="S79" s="1256"/>
      <c r="T79" s="1256"/>
      <c r="U79" s="1256"/>
      <c r="V79" s="1256"/>
      <c r="W79" s="1256"/>
      <c r="X79" s="1256"/>
      <c r="Y79" s="1256"/>
      <c r="Z79" s="1256"/>
      <c r="AA79" s="1257"/>
      <c r="AB79" s="1259"/>
      <c r="AC79" s="1256"/>
      <c r="AD79" s="1256"/>
      <c r="AE79" s="1256"/>
      <c r="AF79" s="1256"/>
      <c r="AG79" s="1256"/>
      <c r="AH79" s="1256"/>
      <c r="AI79" s="1256"/>
      <c r="AJ79" s="1256"/>
      <c r="AK79" s="1256"/>
      <c r="AL79" s="1256"/>
      <c r="AM79" s="1256"/>
      <c r="AN79" s="1256"/>
      <c r="AO79" s="1256"/>
      <c r="AP79" s="1256"/>
      <c r="AQ79" s="1256"/>
      <c r="AR79" s="1256"/>
      <c r="AS79" s="1256"/>
      <c r="AT79" s="1256"/>
      <c r="AU79" s="1256"/>
      <c r="AV79" s="1256"/>
      <c r="AW79" s="1256"/>
      <c r="AX79" s="1256"/>
      <c r="AY79" s="1256"/>
      <c r="AZ79" s="1256"/>
      <c r="BA79" s="1256"/>
      <c r="BB79" s="1256"/>
      <c r="BC79" s="1256"/>
      <c r="BD79" s="1256"/>
      <c r="BE79" s="1256"/>
      <c r="BF79" s="1256"/>
      <c r="BG79" s="1256"/>
      <c r="BH79" s="1256"/>
      <c r="BI79" s="1256"/>
      <c r="BJ79" s="1256"/>
      <c r="BK79" s="1256"/>
      <c r="BL79" s="1256"/>
      <c r="BM79" s="1256"/>
      <c r="BN79" s="1256"/>
      <c r="BO79" s="1256"/>
      <c r="BP79" s="1256"/>
      <c r="BQ79" s="1256"/>
      <c r="BR79" s="1256"/>
      <c r="BS79" s="1256"/>
      <c r="BT79" s="1256"/>
      <c r="BU79" s="1256"/>
    </row>
    <row r="80" spans="2:73" ht="27" customHeight="1">
      <c r="C80" s="755" t="s">
        <v>395</v>
      </c>
      <c r="D80" s="448"/>
      <c r="E80" s="448"/>
      <c r="F80" s="448"/>
      <c r="G80" s="448"/>
      <c r="H80" s="448"/>
      <c r="I80" s="448"/>
      <c r="J80" s="448"/>
      <c r="K80" s="1255" t="s">
        <v>396</v>
      </c>
      <c r="L80" s="1256"/>
      <c r="M80" s="1256"/>
      <c r="N80" s="1256"/>
      <c r="O80" s="1256"/>
      <c r="P80" s="1256"/>
      <c r="Q80" s="1256"/>
      <c r="R80" s="1256"/>
      <c r="S80" s="1256"/>
      <c r="T80" s="1256"/>
      <c r="U80" s="1256"/>
      <c r="V80" s="1256"/>
      <c r="W80" s="1256"/>
      <c r="X80" s="1256"/>
      <c r="Y80" s="1256"/>
      <c r="Z80" s="1256"/>
      <c r="AA80" s="1257"/>
      <c r="AB80" s="1258" t="s">
        <v>397</v>
      </c>
      <c r="AC80" s="1256"/>
      <c r="AD80" s="1256"/>
      <c r="AE80" s="1256"/>
      <c r="AF80" s="1256"/>
      <c r="AG80" s="1256"/>
      <c r="AH80" s="1256"/>
      <c r="AI80" s="1256"/>
      <c r="AJ80" s="1256"/>
      <c r="AK80" s="1256"/>
      <c r="AL80" s="1256"/>
      <c r="AM80" s="1256"/>
      <c r="AN80" s="1256"/>
      <c r="AO80" s="1256"/>
      <c r="AP80" s="1256"/>
      <c r="AQ80" s="1256"/>
      <c r="AR80" s="1256"/>
      <c r="AS80" s="1255" t="s">
        <v>398</v>
      </c>
      <c r="AT80" s="1256"/>
      <c r="AU80" s="1256"/>
      <c r="AV80" s="1256"/>
      <c r="AW80" s="1256"/>
      <c r="AX80" s="1256"/>
      <c r="AY80" s="1256"/>
      <c r="AZ80" s="1256"/>
      <c r="BA80" s="1256"/>
      <c r="BB80" s="1256"/>
      <c r="BC80" s="1256"/>
      <c r="BD80" s="1256"/>
      <c r="BE80" s="1256"/>
      <c r="BF80" s="1256"/>
      <c r="BG80" s="1256"/>
      <c r="BH80" s="1256"/>
      <c r="BI80" s="1256"/>
      <c r="BJ80" s="1255" t="s">
        <v>399</v>
      </c>
      <c r="BK80" s="1256"/>
      <c r="BL80" s="1256"/>
      <c r="BM80" s="1256"/>
      <c r="BN80" s="1256"/>
      <c r="BO80" s="1256"/>
      <c r="BP80" s="1256"/>
      <c r="BQ80" s="1256"/>
      <c r="BR80" s="1256"/>
      <c r="BS80" s="1256"/>
      <c r="BT80" s="1256"/>
      <c r="BU80" s="1256"/>
    </row>
    <row r="81" spans="3:74" ht="27" customHeight="1">
      <c r="C81" s="448"/>
      <c r="D81" s="448"/>
      <c r="E81" s="448"/>
      <c r="F81" s="448"/>
      <c r="G81" s="448"/>
      <c r="H81" s="448"/>
      <c r="I81" s="448"/>
      <c r="J81" s="448"/>
      <c r="K81" s="1256"/>
      <c r="L81" s="1256"/>
      <c r="M81" s="1256"/>
      <c r="N81" s="1256"/>
      <c r="O81" s="1256"/>
      <c r="P81" s="1256"/>
      <c r="Q81" s="1256"/>
      <c r="R81" s="1256"/>
      <c r="S81" s="1256"/>
      <c r="T81" s="1256"/>
      <c r="U81" s="1256"/>
      <c r="V81" s="1256"/>
      <c r="W81" s="1256"/>
      <c r="X81" s="1256"/>
      <c r="Y81" s="1256"/>
      <c r="Z81" s="1256"/>
      <c r="AA81" s="1257"/>
      <c r="AB81" s="1259"/>
      <c r="AC81" s="1256"/>
      <c r="AD81" s="1256"/>
      <c r="AE81" s="1256"/>
      <c r="AF81" s="1256"/>
      <c r="AG81" s="1256"/>
      <c r="AH81" s="1256"/>
      <c r="AI81" s="1256"/>
      <c r="AJ81" s="1256"/>
      <c r="AK81" s="1256"/>
      <c r="AL81" s="1256"/>
      <c r="AM81" s="1256"/>
      <c r="AN81" s="1256"/>
      <c r="AO81" s="1256"/>
      <c r="AP81" s="1256"/>
      <c r="AQ81" s="1256"/>
      <c r="AR81" s="1256"/>
      <c r="AS81" s="1256"/>
      <c r="AT81" s="1256"/>
      <c r="AU81" s="1256"/>
      <c r="AV81" s="1256"/>
      <c r="AW81" s="1256"/>
      <c r="AX81" s="1256"/>
      <c r="AY81" s="1256"/>
      <c r="AZ81" s="1256"/>
      <c r="BA81" s="1256"/>
      <c r="BB81" s="1256"/>
      <c r="BC81" s="1256"/>
      <c r="BD81" s="1256"/>
      <c r="BE81" s="1256"/>
      <c r="BF81" s="1256"/>
      <c r="BG81" s="1256"/>
      <c r="BH81" s="1256"/>
      <c r="BI81" s="1256"/>
      <c r="BJ81" s="1256"/>
      <c r="BK81" s="1256"/>
      <c r="BL81" s="1256"/>
      <c r="BM81" s="1256"/>
      <c r="BN81" s="1256"/>
      <c r="BO81" s="1256"/>
      <c r="BP81" s="1256"/>
      <c r="BQ81" s="1256"/>
      <c r="BR81" s="1256"/>
      <c r="BS81" s="1256"/>
      <c r="BT81" s="1256"/>
      <c r="BU81" s="1256"/>
    </row>
    <row r="82" spans="3:74" ht="27" customHeight="1">
      <c r="C82" s="448"/>
      <c r="D82" s="448"/>
      <c r="E82" s="448"/>
      <c r="F82" s="448"/>
      <c r="G82" s="448"/>
      <c r="H82" s="448"/>
      <c r="I82" s="448"/>
      <c r="J82" s="448"/>
      <c r="K82" s="1256"/>
      <c r="L82" s="1256"/>
      <c r="M82" s="1256"/>
      <c r="N82" s="1256"/>
      <c r="O82" s="1256"/>
      <c r="P82" s="1256"/>
      <c r="Q82" s="1256"/>
      <c r="R82" s="1256"/>
      <c r="S82" s="1256"/>
      <c r="T82" s="1256"/>
      <c r="U82" s="1256"/>
      <c r="V82" s="1256"/>
      <c r="W82" s="1256"/>
      <c r="X82" s="1256"/>
      <c r="Y82" s="1256"/>
      <c r="Z82" s="1256"/>
      <c r="AA82" s="1257"/>
      <c r="AB82" s="1259"/>
      <c r="AC82" s="1256"/>
      <c r="AD82" s="1256"/>
      <c r="AE82" s="1256"/>
      <c r="AF82" s="1256"/>
      <c r="AG82" s="1256"/>
      <c r="AH82" s="1256"/>
      <c r="AI82" s="1256"/>
      <c r="AJ82" s="1256"/>
      <c r="AK82" s="1256"/>
      <c r="AL82" s="1256"/>
      <c r="AM82" s="1256"/>
      <c r="AN82" s="1256"/>
      <c r="AO82" s="1256"/>
      <c r="AP82" s="1256"/>
      <c r="AQ82" s="1256"/>
      <c r="AR82" s="1256"/>
      <c r="AS82" s="1256"/>
      <c r="AT82" s="1256"/>
      <c r="AU82" s="1256"/>
      <c r="AV82" s="1256"/>
      <c r="AW82" s="1256"/>
      <c r="AX82" s="1256"/>
      <c r="AY82" s="1256"/>
      <c r="AZ82" s="1256"/>
      <c r="BA82" s="1256"/>
      <c r="BB82" s="1256"/>
      <c r="BC82" s="1256"/>
      <c r="BD82" s="1256"/>
      <c r="BE82" s="1256"/>
      <c r="BF82" s="1256"/>
      <c r="BG82" s="1256"/>
      <c r="BH82" s="1256"/>
      <c r="BI82" s="1256"/>
      <c r="BJ82" s="1256"/>
      <c r="BK82" s="1256"/>
      <c r="BL82" s="1256"/>
      <c r="BM82" s="1256"/>
      <c r="BN82" s="1256"/>
      <c r="BO82" s="1256"/>
      <c r="BP82" s="1256"/>
      <c r="BQ82" s="1256"/>
      <c r="BR82" s="1256"/>
      <c r="BS82" s="1256"/>
      <c r="BT82" s="1256"/>
      <c r="BU82" s="1256"/>
    </row>
    <row r="83" spans="3:74" ht="27" customHeight="1">
      <c r="C83" s="448"/>
      <c r="D83" s="448"/>
      <c r="E83" s="448"/>
      <c r="F83" s="448"/>
      <c r="G83" s="448"/>
      <c r="H83" s="448"/>
      <c r="I83" s="448"/>
      <c r="J83" s="448"/>
      <c r="K83" s="1256"/>
      <c r="L83" s="1256"/>
      <c r="M83" s="1256"/>
      <c r="N83" s="1256"/>
      <c r="O83" s="1256"/>
      <c r="P83" s="1256"/>
      <c r="Q83" s="1256"/>
      <c r="R83" s="1256"/>
      <c r="S83" s="1256"/>
      <c r="T83" s="1256"/>
      <c r="U83" s="1256"/>
      <c r="V83" s="1256"/>
      <c r="W83" s="1256"/>
      <c r="X83" s="1256"/>
      <c r="Y83" s="1256"/>
      <c r="Z83" s="1256"/>
      <c r="AA83" s="1257"/>
      <c r="AB83" s="1259"/>
      <c r="AC83" s="1256"/>
      <c r="AD83" s="1256"/>
      <c r="AE83" s="1256"/>
      <c r="AF83" s="1256"/>
      <c r="AG83" s="1256"/>
      <c r="AH83" s="1256"/>
      <c r="AI83" s="1256"/>
      <c r="AJ83" s="1256"/>
      <c r="AK83" s="1256"/>
      <c r="AL83" s="1256"/>
      <c r="AM83" s="1256"/>
      <c r="AN83" s="1256"/>
      <c r="AO83" s="1256"/>
      <c r="AP83" s="1256"/>
      <c r="AQ83" s="1256"/>
      <c r="AR83" s="1256"/>
      <c r="AS83" s="1256"/>
      <c r="AT83" s="1256"/>
      <c r="AU83" s="1256"/>
      <c r="AV83" s="1256"/>
      <c r="AW83" s="1256"/>
      <c r="AX83" s="1256"/>
      <c r="AY83" s="1256"/>
      <c r="AZ83" s="1256"/>
      <c r="BA83" s="1256"/>
      <c r="BB83" s="1256"/>
      <c r="BC83" s="1256"/>
      <c r="BD83" s="1256"/>
      <c r="BE83" s="1256"/>
      <c r="BF83" s="1256"/>
      <c r="BG83" s="1256"/>
      <c r="BH83" s="1256"/>
      <c r="BI83" s="1256"/>
      <c r="BJ83" s="1256"/>
      <c r="BK83" s="1256"/>
      <c r="BL83" s="1256"/>
      <c r="BM83" s="1256"/>
      <c r="BN83" s="1256"/>
      <c r="BO83" s="1256"/>
      <c r="BP83" s="1256"/>
      <c r="BQ83" s="1256"/>
      <c r="BR83" s="1256"/>
      <c r="BS83" s="1256"/>
      <c r="BT83" s="1256"/>
      <c r="BU83" s="1256"/>
    </row>
    <row r="84" spans="3:74" ht="27" customHeight="1">
      <c r="C84" s="448"/>
      <c r="D84" s="448"/>
      <c r="E84" s="448"/>
      <c r="F84" s="448"/>
      <c r="G84" s="448"/>
      <c r="H84" s="448"/>
      <c r="I84" s="448"/>
      <c r="J84" s="448"/>
      <c r="K84" s="1256"/>
      <c r="L84" s="1256"/>
      <c r="M84" s="1256"/>
      <c r="N84" s="1256"/>
      <c r="O84" s="1256"/>
      <c r="P84" s="1256"/>
      <c r="Q84" s="1256"/>
      <c r="R84" s="1256"/>
      <c r="S84" s="1256"/>
      <c r="T84" s="1256"/>
      <c r="U84" s="1256"/>
      <c r="V84" s="1256"/>
      <c r="W84" s="1256"/>
      <c r="X84" s="1256"/>
      <c r="Y84" s="1256"/>
      <c r="Z84" s="1256"/>
      <c r="AA84" s="1257"/>
      <c r="AB84" s="1259"/>
      <c r="AC84" s="1256"/>
      <c r="AD84" s="1256"/>
      <c r="AE84" s="1256"/>
      <c r="AF84" s="1256"/>
      <c r="AG84" s="1256"/>
      <c r="AH84" s="1256"/>
      <c r="AI84" s="1256"/>
      <c r="AJ84" s="1256"/>
      <c r="AK84" s="1256"/>
      <c r="AL84" s="1256"/>
      <c r="AM84" s="1256"/>
      <c r="AN84" s="1256"/>
      <c r="AO84" s="1256"/>
      <c r="AP84" s="1256"/>
      <c r="AQ84" s="1256"/>
      <c r="AR84" s="1256"/>
      <c r="AS84" s="1256"/>
      <c r="AT84" s="1256"/>
      <c r="AU84" s="1256"/>
      <c r="AV84" s="1256"/>
      <c r="AW84" s="1256"/>
      <c r="AX84" s="1256"/>
      <c r="AY84" s="1256"/>
      <c r="AZ84" s="1256"/>
      <c r="BA84" s="1256"/>
      <c r="BB84" s="1256"/>
      <c r="BC84" s="1256"/>
      <c r="BD84" s="1256"/>
      <c r="BE84" s="1256"/>
      <c r="BF84" s="1256"/>
      <c r="BG84" s="1256"/>
      <c r="BH84" s="1256"/>
      <c r="BI84" s="1256"/>
      <c r="BJ84" s="1256"/>
      <c r="BK84" s="1256"/>
      <c r="BL84" s="1256"/>
      <c r="BM84" s="1256"/>
      <c r="BN84" s="1256"/>
      <c r="BO84" s="1256"/>
      <c r="BP84" s="1256"/>
      <c r="BQ84" s="1256"/>
      <c r="BR84" s="1256"/>
      <c r="BS84" s="1256"/>
      <c r="BT84" s="1256"/>
      <c r="BU84" s="1256"/>
      <c r="BV84" s="23"/>
    </row>
    <row r="85" spans="3:74" ht="27" customHeight="1">
      <c r="C85" s="448"/>
      <c r="D85" s="448"/>
      <c r="E85" s="448"/>
      <c r="F85" s="448"/>
      <c r="G85" s="448"/>
      <c r="H85" s="448"/>
      <c r="I85" s="448"/>
      <c r="J85" s="448"/>
      <c r="K85" s="1256"/>
      <c r="L85" s="1256"/>
      <c r="M85" s="1256"/>
      <c r="N85" s="1256"/>
      <c r="O85" s="1256"/>
      <c r="P85" s="1256"/>
      <c r="Q85" s="1256"/>
      <c r="R85" s="1256"/>
      <c r="S85" s="1256"/>
      <c r="T85" s="1256"/>
      <c r="U85" s="1256"/>
      <c r="V85" s="1256"/>
      <c r="W85" s="1256"/>
      <c r="X85" s="1256"/>
      <c r="Y85" s="1256"/>
      <c r="Z85" s="1256"/>
      <c r="AA85" s="1257"/>
      <c r="AB85" s="1259"/>
      <c r="AC85" s="1256"/>
      <c r="AD85" s="1256"/>
      <c r="AE85" s="1256"/>
      <c r="AF85" s="1256"/>
      <c r="AG85" s="1256"/>
      <c r="AH85" s="1256"/>
      <c r="AI85" s="1256"/>
      <c r="AJ85" s="1256"/>
      <c r="AK85" s="1256"/>
      <c r="AL85" s="1256"/>
      <c r="AM85" s="1256"/>
      <c r="AN85" s="1256"/>
      <c r="AO85" s="1256"/>
      <c r="AP85" s="1256"/>
      <c r="AQ85" s="1256"/>
      <c r="AR85" s="1256"/>
      <c r="AS85" s="1256"/>
      <c r="AT85" s="1256"/>
      <c r="AU85" s="1256"/>
      <c r="AV85" s="1256"/>
      <c r="AW85" s="1256"/>
      <c r="AX85" s="1256"/>
      <c r="AY85" s="1256"/>
      <c r="AZ85" s="1256"/>
      <c r="BA85" s="1256"/>
      <c r="BB85" s="1256"/>
      <c r="BC85" s="1256"/>
      <c r="BD85" s="1256"/>
      <c r="BE85" s="1256"/>
      <c r="BF85" s="1256"/>
      <c r="BG85" s="1256"/>
      <c r="BH85" s="1256"/>
      <c r="BI85" s="1256"/>
      <c r="BJ85" s="1256"/>
      <c r="BK85" s="1256"/>
      <c r="BL85" s="1256"/>
      <c r="BM85" s="1256"/>
      <c r="BN85" s="1256"/>
      <c r="BO85" s="1256"/>
      <c r="BP85" s="1256"/>
      <c r="BQ85" s="1256"/>
      <c r="BR85" s="1256"/>
      <c r="BS85" s="1256"/>
      <c r="BT85" s="1256"/>
      <c r="BU85" s="1256"/>
    </row>
    <row r="86" spans="3:74" ht="18" customHeight="1">
      <c r="C86" s="755" t="s">
        <v>400</v>
      </c>
      <c r="D86" s="448"/>
      <c r="E86" s="448"/>
      <c r="F86" s="448"/>
      <c r="G86" s="448"/>
      <c r="H86" s="448"/>
      <c r="I86" s="448"/>
      <c r="J86" s="448"/>
      <c r="K86" s="1255" t="s">
        <v>401</v>
      </c>
      <c r="L86" s="1256"/>
      <c r="M86" s="1256"/>
      <c r="N86" s="1256"/>
      <c r="O86" s="1256"/>
      <c r="P86" s="1256"/>
      <c r="Q86" s="1256"/>
      <c r="R86" s="1256"/>
      <c r="S86" s="1256"/>
      <c r="T86" s="1256"/>
      <c r="U86" s="1256"/>
      <c r="V86" s="1256"/>
      <c r="W86" s="1256"/>
      <c r="X86" s="1256"/>
      <c r="Y86" s="1256"/>
      <c r="Z86" s="1256"/>
      <c r="AA86" s="1257"/>
      <c r="AB86" s="1258" t="s">
        <v>402</v>
      </c>
      <c r="AC86" s="1256"/>
      <c r="AD86" s="1256"/>
      <c r="AE86" s="1256"/>
      <c r="AF86" s="1256"/>
      <c r="AG86" s="1256"/>
      <c r="AH86" s="1256"/>
      <c r="AI86" s="1256"/>
      <c r="AJ86" s="1256"/>
      <c r="AK86" s="1256"/>
      <c r="AL86" s="1256"/>
      <c r="AM86" s="1256"/>
      <c r="AN86" s="1256"/>
      <c r="AO86" s="1256"/>
      <c r="AP86" s="1256"/>
      <c r="AQ86" s="1256"/>
      <c r="AR86" s="1256"/>
      <c r="AS86" s="1255" t="s">
        <v>403</v>
      </c>
      <c r="AT86" s="1256"/>
      <c r="AU86" s="1256"/>
      <c r="AV86" s="1256"/>
      <c r="AW86" s="1256"/>
      <c r="AX86" s="1256"/>
      <c r="AY86" s="1256"/>
      <c r="AZ86" s="1256"/>
      <c r="BA86" s="1256"/>
      <c r="BB86" s="1256"/>
      <c r="BC86" s="1256"/>
      <c r="BD86" s="1256"/>
      <c r="BE86" s="1256"/>
      <c r="BF86" s="1256"/>
      <c r="BG86" s="1256"/>
      <c r="BH86" s="1256"/>
      <c r="BI86" s="1256"/>
      <c r="BJ86" s="1255" t="s">
        <v>280</v>
      </c>
      <c r="BK86" s="1256"/>
      <c r="BL86" s="1256"/>
      <c r="BM86" s="1256"/>
      <c r="BN86" s="1256"/>
      <c r="BO86" s="1256"/>
      <c r="BP86" s="1256"/>
      <c r="BQ86" s="1256"/>
      <c r="BR86" s="1256"/>
      <c r="BS86" s="1256"/>
      <c r="BT86" s="1256"/>
      <c r="BU86" s="1256"/>
    </row>
    <row r="87" spans="3:74" ht="18" customHeight="1">
      <c r="C87" s="448"/>
      <c r="D87" s="448"/>
      <c r="E87" s="448"/>
      <c r="F87" s="448"/>
      <c r="G87" s="448"/>
      <c r="H87" s="448"/>
      <c r="I87" s="448"/>
      <c r="J87" s="448"/>
      <c r="K87" s="1256"/>
      <c r="L87" s="1256"/>
      <c r="M87" s="1256"/>
      <c r="N87" s="1256"/>
      <c r="O87" s="1256"/>
      <c r="P87" s="1256"/>
      <c r="Q87" s="1256"/>
      <c r="R87" s="1256"/>
      <c r="S87" s="1256"/>
      <c r="T87" s="1256"/>
      <c r="U87" s="1256"/>
      <c r="V87" s="1256"/>
      <c r="W87" s="1256"/>
      <c r="X87" s="1256"/>
      <c r="Y87" s="1256"/>
      <c r="Z87" s="1256"/>
      <c r="AA87" s="1257"/>
      <c r="AB87" s="1259"/>
      <c r="AC87" s="1256"/>
      <c r="AD87" s="1256"/>
      <c r="AE87" s="1256"/>
      <c r="AF87" s="1256"/>
      <c r="AG87" s="1256"/>
      <c r="AH87" s="1256"/>
      <c r="AI87" s="1256"/>
      <c r="AJ87" s="1256"/>
      <c r="AK87" s="1256"/>
      <c r="AL87" s="1256"/>
      <c r="AM87" s="1256"/>
      <c r="AN87" s="1256"/>
      <c r="AO87" s="1256"/>
      <c r="AP87" s="1256"/>
      <c r="AQ87" s="1256"/>
      <c r="AR87" s="1256"/>
      <c r="AS87" s="1256"/>
      <c r="AT87" s="1256"/>
      <c r="AU87" s="1256"/>
      <c r="AV87" s="1256"/>
      <c r="AW87" s="1256"/>
      <c r="AX87" s="1256"/>
      <c r="AY87" s="1256"/>
      <c r="AZ87" s="1256"/>
      <c r="BA87" s="1256"/>
      <c r="BB87" s="1256"/>
      <c r="BC87" s="1256"/>
      <c r="BD87" s="1256"/>
      <c r="BE87" s="1256"/>
      <c r="BF87" s="1256"/>
      <c r="BG87" s="1256"/>
      <c r="BH87" s="1256"/>
      <c r="BI87" s="1256"/>
      <c r="BJ87" s="1256"/>
      <c r="BK87" s="1256"/>
      <c r="BL87" s="1256"/>
      <c r="BM87" s="1256"/>
      <c r="BN87" s="1256"/>
      <c r="BO87" s="1256"/>
      <c r="BP87" s="1256"/>
      <c r="BQ87" s="1256"/>
      <c r="BR87" s="1256"/>
      <c r="BS87" s="1256"/>
      <c r="BT87" s="1256"/>
      <c r="BU87" s="1256"/>
    </row>
    <row r="88" spans="3:74" ht="18" customHeight="1">
      <c r="C88" s="448"/>
      <c r="D88" s="448"/>
      <c r="E88" s="448"/>
      <c r="F88" s="448"/>
      <c r="G88" s="448"/>
      <c r="H88" s="448"/>
      <c r="I88" s="448"/>
      <c r="J88" s="448"/>
      <c r="K88" s="1256"/>
      <c r="L88" s="1256"/>
      <c r="M88" s="1256"/>
      <c r="N88" s="1256"/>
      <c r="O88" s="1256"/>
      <c r="P88" s="1256"/>
      <c r="Q88" s="1256"/>
      <c r="R88" s="1256"/>
      <c r="S88" s="1256"/>
      <c r="T88" s="1256"/>
      <c r="U88" s="1256"/>
      <c r="V88" s="1256"/>
      <c r="W88" s="1256"/>
      <c r="X88" s="1256"/>
      <c r="Y88" s="1256"/>
      <c r="Z88" s="1256"/>
      <c r="AA88" s="1257"/>
      <c r="AB88" s="1259"/>
      <c r="AC88" s="1256"/>
      <c r="AD88" s="1256"/>
      <c r="AE88" s="1256"/>
      <c r="AF88" s="1256"/>
      <c r="AG88" s="1256"/>
      <c r="AH88" s="1256"/>
      <c r="AI88" s="1256"/>
      <c r="AJ88" s="1256"/>
      <c r="AK88" s="1256"/>
      <c r="AL88" s="1256"/>
      <c r="AM88" s="1256"/>
      <c r="AN88" s="1256"/>
      <c r="AO88" s="1256"/>
      <c r="AP88" s="1256"/>
      <c r="AQ88" s="1256"/>
      <c r="AR88" s="1256"/>
      <c r="AS88" s="1256"/>
      <c r="AT88" s="1256"/>
      <c r="AU88" s="1256"/>
      <c r="AV88" s="1256"/>
      <c r="AW88" s="1256"/>
      <c r="AX88" s="1256"/>
      <c r="AY88" s="1256"/>
      <c r="AZ88" s="1256"/>
      <c r="BA88" s="1256"/>
      <c r="BB88" s="1256"/>
      <c r="BC88" s="1256"/>
      <c r="BD88" s="1256"/>
      <c r="BE88" s="1256"/>
      <c r="BF88" s="1256"/>
      <c r="BG88" s="1256"/>
      <c r="BH88" s="1256"/>
      <c r="BI88" s="1256"/>
      <c r="BJ88" s="1256"/>
      <c r="BK88" s="1256"/>
      <c r="BL88" s="1256"/>
      <c r="BM88" s="1256"/>
      <c r="BN88" s="1256"/>
      <c r="BO88" s="1256"/>
      <c r="BP88" s="1256"/>
      <c r="BQ88" s="1256"/>
      <c r="BR88" s="1256"/>
      <c r="BS88" s="1256"/>
      <c r="BT88" s="1256"/>
      <c r="BU88" s="1256"/>
    </row>
    <row r="89" spans="3:74" ht="18" customHeight="1">
      <c r="C89" s="448"/>
      <c r="D89" s="448"/>
      <c r="E89" s="448"/>
      <c r="F89" s="448"/>
      <c r="G89" s="448"/>
      <c r="H89" s="448"/>
      <c r="I89" s="448"/>
      <c r="J89" s="448"/>
      <c r="K89" s="1256"/>
      <c r="L89" s="1256"/>
      <c r="M89" s="1256"/>
      <c r="N89" s="1256"/>
      <c r="O89" s="1256"/>
      <c r="P89" s="1256"/>
      <c r="Q89" s="1256"/>
      <c r="R89" s="1256"/>
      <c r="S89" s="1256"/>
      <c r="T89" s="1256"/>
      <c r="U89" s="1256"/>
      <c r="V89" s="1256"/>
      <c r="W89" s="1256"/>
      <c r="X89" s="1256"/>
      <c r="Y89" s="1256"/>
      <c r="Z89" s="1256"/>
      <c r="AA89" s="1257"/>
      <c r="AB89" s="1259"/>
      <c r="AC89" s="1256"/>
      <c r="AD89" s="1256"/>
      <c r="AE89" s="1256"/>
      <c r="AF89" s="1256"/>
      <c r="AG89" s="1256"/>
      <c r="AH89" s="1256"/>
      <c r="AI89" s="1256"/>
      <c r="AJ89" s="1256"/>
      <c r="AK89" s="1256"/>
      <c r="AL89" s="1256"/>
      <c r="AM89" s="1256"/>
      <c r="AN89" s="1256"/>
      <c r="AO89" s="1256"/>
      <c r="AP89" s="1256"/>
      <c r="AQ89" s="1256"/>
      <c r="AR89" s="1256"/>
      <c r="AS89" s="1256"/>
      <c r="AT89" s="1256"/>
      <c r="AU89" s="1256"/>
      <c r="AV89" s="1256"/>
      <c r="AW89" s="1256"/>
      <c r="AX89" s="1256"/>
      <c r="AY89" s="1256"/>
      <c r="AZ89" s="1256"/>
      <c r="BA89" s="1256"/>
      <c r="BB89" s="1256"/>
      <c r="BC89" s="1256"/>
      <c r="BD89" s="1256"/>
      <c r="BE89" s="1256"/>
      <c r="BF89" s="1256"/>
      <c r="BG89" s="1256"/>
      <c r="BH89" s="1256"/>
      <c r="BI89" s="1256"/>
      <c r="BJ89" s="1256"/>
      <c r="BK89" s="1256"/>
      <c r="BL89" s="1256"/>
      <c r="BM89" s="1256"/>
      <c r="BN89" s="1256"/>
      <c r="BO89" s="1256"/>
      <c r="BP89" s="1256"/>
      <c r="BQ89" s="1256"/>
      <c r="BR89" s="1256"/>
      <c r="BS89" s="1256"/>
      <c r="BT89" s="1256"/>
      <c r="BU89" s="1256"/>
    </row>
    <row r="90" spans="3:74" ht="18" customHeight="1">
      <c r="C90" s="448"/>
      <c r="D90" s="448"/>
      <c r="E90" s="448"/>
      <c r="F90" s="448"/>
      <c r="G90" s="448"/>
      <c r="H90" s="448"/>
      <c r="I90" s="448"/>
      <c r="J90" s="448"/>
      <c r="K90" s="1256"/>
      <c r="L90" s="1256"/>
      <c r="M90" s="1256"/>
      <c r="N90" s="1256"/>
      <c r="O90" s="1256"/>
      <c r="P90" s="1256"/>
      <c r="Q90" s="1256"/>
      <c r="R90" s="1256"/>
      <c r="S90" s="1256"/>
      <c r="T90" s="1256"/>
      <c r="U90" s="1256"/>
      <c r="V90" s="1256"/>
      <c r="W90" s="1256"/>
      <c r="X90" s="1256"/>
      <c r="Y90" s="1256"/>
      <c r="Z90" s="1256"/>
      <c r="AA90" s="1257"/>
      <c r="AB90" s="1259"/>
      <c r="AC90" s="1256"/>
      <c r="AD90" s="1256"/>
      <c r="AE90" s="1256"/>
      <c r="AF90" s="1256"/>
      <c r="AG90" s="1256"/>
      <c r="AH90" s="1256"/>
      <c r="AI90" s="1256"/>
      <c r="AJ90" s="1256"/>
      <c r="AK90" s="1256"/>
      <c r="AL90" s="1256"/>
      <c r="AM90" s="1256"/>
      <c r="AN90" s="1256"/>
      <c r="AO90" s="1256"/>
      <c r="AP90" s="1256"/>
      <c r="AQ90" s="1256"/>
      <c r="AR90" s="1256"/>
      <c r="AS90" s="1256"/>
      <c r="AT90" s="1256"/>
      <c r="AU90" s="1256"/>
      <c r="AV90" s="1256"/>
      <c r="AW90" s="1256"/>
      <c r="AX90" s="1256"/>
      <c r="AY90" s="1256"/>
      <c r="AZ90" s="1256"/>
      <c r="BA90" s="1256"/>
      <c r="BB90" s="1256"/>
      <c r="BC90" s="1256"/>
      <c r="BD90" s="1256"/>
      <c r="BE90" s="1256"/>
      <c r="BF90" s="1256"/>
      <c r="BG90" s="1256"/>
      <c r="BH90" s="1256"/>
      <c r="BI90" s="1256"/>
      <c r="BJ90" s="1256"/>
      <c r="BK90" s="1256"/>
      <c r="BL90" s="1256"/>
      <c r="BM90" s="1256"/>
      <c r="BN90" s="1256"/>
      <c r="BO90" s="1256"/>
      <c r="BP90" s="1256"/>
      <c r="BQ90" s="1256"/>
      <c r="BR90" s="1256"/>
      <c r="BS90" s="1256"/>
      <c r="BT90" s="1256"/>
      <c r="BU90" s="1256"/>
    </row>
    <row r="91" spans="3:74" ht="18" customHeight="1">
      <c r="C91" s="448"/>
      <c r="D91" s="448"/>
      <c r="E91" s="448"/>
      <c r="F91" s="448"/>
      <c r="G91" s="448"/>
      <c r="H91" s="448"/>
      <c r="I91" s="448"/>
      <c r="J91" s="448"/>
      <c r="K91" s="1256"/>
      <c r="L91" s="1256"/>
      <c r="M91" s="1256"/>
      <c r="N91" s="1256"/>
      <c r="O91" s="1256"/>
      <c r="P91" s="1256"/>
      <c r="Q91" s="1256"/>
      <c r="R91" s="1256"/>
      <c r="S91" s="1256"/>
      <c r="T91" s="1256"/>
      <c r="U91" s="1256"/>
      <c r="V91" s="1256"/>
      <c r="W91" s="1256"/>
      <c r="X91" s="1256"/>
      <c r="Y91" s="1256"/>
      <c r="Z91" s="1256"/>
      <c r="AA91" s="1257"/>
      <c r="AB91" s="1259"/>
      <c r="AC91" s="1256"/>
      <c r="AD91" s="1256"/>
      <c r="AE91" s="1256"/>
      <c r="AF91" s="1256"/>
      <c r="AG91" s="1256"/>
      <c r="AH91" s="1256"/>
      <c r="AI91" s="1256"/>
      <c r="AJ91" s="1256"/>
      <c r="AK91" s="1256"/>
      <c r="AL91" s="1256"/>
      <c r="AM91" s="1256"/>
      <c r="AN91" s="1256"/>
      <c r="AO91" s="1256"/>
      <c r="AP91" s="1256"/>
      <c r="AQ91" s="1256"/>
      <c r="AR91" s="1256"/>
      <c r="AS91" s="1256"/>
      <c r="AT91" s="1256"/>
      <c r="AU91" s="1256"/>
      <c r="AV91" s="1256"/>
      <c r="AW91" s="1256"/>
      <c r="AX91" s="1256"/>
      <c r="AY91" s="1256"/>
      <c r="AZ91" s="1256"/>
      <c r="BA91" s="1256"/>
      <c r="BB91" s="1256"/>
      <c r="BC91" s="1256"/>
      <c r="BD91" s="1256"/>
      <c r="BE91" s="1256"/>
      <c r="BF91" s="1256"/>
      <c r="BG91" s="1256"/>
      <c r="BH91" s="1256"/>
      <c r="BI91" s="1256"/>
      <c r="BJ91" s="1256"/>
      <c r="BK91" s="1256"/>
      <c r="BL91" s="1256"/>
      <c r="BM91" s="1256"/>
      <c r="BN91" s="1256"/>
      <c r="BO91" s="1256"/>
      <c r="BP91" s="1256"/>
      <c r="BQ91" s="1256"/>
      <c r="BR91" s="1256"/>
      <c r="BS91" s="1256"/>
      <c r="BT91" s="1256"/>
      <c r="BU91" s="1256"/>
    </row>
    <row r="92" spans="3:74" ht="18" customHeight="1">
      <c r="C92" s="1260" t="s">
        <v>404</v>
      </c>
      <c r="D92" s="1261"/>
      <c r="E92" s="1261"/>
      <c r="F92" s="1261"/>
      <c r="G92" s="1261"/>
      <c r="H92" s="1261"/>
      <c r="I92" s="1261"/>
      <c r="J92" s="1262"/>
      <c r="K92" s="1232" t="s">
        <v>405</v>
      </c>
      <c r="L92" s="1233"/>
      <c r="M92" s="1233"/>
      <c r="N92" s="1233"/>
      <c r="O92" s="1233"/>
      <c r="P92" s="1233"/>
      <c r="Q92" s="1233"/>
      <c r="R92" s="1233"/>
      <c r="S92" s="1233"/>
      <c r="T92" s="1233"/>
      <c r="U92" s="1233"/>
      <c r="V92" s="1233"/>
      <c r="W92" s="1233"/>
      <c r="X92" s="1233"/>
      <c r="Y92" s="1233"/>
      <c r="Z92" s="1233"/>
      <c r="AA92" s="1234"/>
      <c r="AB92" s="1241" t="s">
        <v>406</v>
      </c>
      <c r="AC92" s="1233"/>
      <c r="AD92" s="1233"/>
      <c r="AE92" s="1233"/>
      <c r="AF92" s="1233"/>
      <c r="AG92" s="1233"/>
      <c r="AH92" s="1233"/>
      <c r="AI92" s="1233"/>
      <c r="AJ92" s="1233"/>
      <c r="AK92" s="1233"/>
      <c r="AL92" s="1233"/>
      <c r="AM92" s="1233"/>
      <c r="AN92" s="1233"/>
      <c r="AO92" s="1233"/>
      <c r="AP92" s="1233"/>
      <c r="AQ92" s="1233"/>
      <c r="AR92" s="1242"/>
      <c r="AS92" s="1232" t="s">
        <v>407</v>
      </c>
      <c r="AT92" s="1233"/>
      <c r="AU92" s="1233"/>
      <c r="AV92" s="1233"/>
      <c r="AW92" s="1233"/>
      <c r="AX92" s="1233"/>
      <c r="AY92" s="1233"/>
      <c r="AZ92" s="1233"/>
      <c r="BA92" s="1233"/>
      <c r="BB92" s="1233"/>
      <c r="BC92" s="1233"/>
      <c r="BD92" s="1233"/>
      <c r="BE92" s="1233"/>
      <c r="BF92" s="1233"/>
      <c r="BG92" s="1233"/>
      <c r="BH92" s="1233"/>
      <c r="BI92" s="1242"/>
      <c r="BJ92" s="1219" t="s">
        <v>280</v>
      </c>
      <c r="BK92" s="1220"/>
      <c r="BL92" s="1220"/>
      <c r="BM92" s="1220"/>
      <c r="BN92" s="1220"/>
      <c r="BO92" s="1220"/>
      <c r="BP92" s="1220"/>
      <c r="BQ92" s="1220"/>
      <c r="BR92" s="1220"/>
      <c r="BS92" s="1220"/>
      <c r="BT92" s="1220"/>
      <c r="BU92" s="1221"/>
    </row>
    <row r="93" spans="3:74" ht="18" customHeight="1">
      <c r="C93" s="1263"/>
      <c r="D93" s="1264"/>
      <c r="E93" s="1264"/>
      <c r="F93" s="1264"/>
      <c r="G93" s="1264"/>
      <c r="H93" s="1264"/>
      <c r="I93" s="1264"/>
      <c r="J93" s="1265"/>
      <c r="K93" s="1235"/>
      <c r="L93" s="1236"/>
      <c r="M93" s="1236"/>
      <c r="N93" s="1236"/>
      <c r="O93" s="1236"/>
      <c r="P93" s="1236"/>
      <c r="Q93" s="1236"/>
      <c r="R93" s="1236"/>
      <c r="S93" s="1236"/>
      <c r="T93" s="1236"/>
      <c r="U93" s="1236"/>
      <c r="V93" s="1236"/>
      <c r="W93" s="1236"/>
      <c r="X93" s="1236"/>
      <c r="Y93" s="1236"/>
      <c r="Z93" s="1236"/>
      <c r="AA93" s="1237"/>
      <c r="AB93" s="1243"/>
      <c r="AC93" s="1236"/>
      <c r="AD93" s="1236"/>
      <c r="AE93" s="1236"/>
      <c r="AF93" s="1236"/>
      <c r="AG93" s="1236"/>
      <c r="AH93" s="1236"/>
      <c r="AI93" s="1236"/>
      <c r="AJ93" s="1236"/>
      <c r="AK93" s="1236"/>
      <c r="AL93" s="1236"/>
      <c r="AM93" s="1236"/>
      <c r="AN93" s="1236"/>
      <c r="AO93" s="1236"/>
      <c r="AP93" s="1236"/>
      <c r="AQ93" s="1236"/>
      <c r="AR93" s="1244"/>
      <c r="AS93" s="1235"/>
      <c r="AT93" s="1236"/>
      <c r="AU93" s="1236"/>
      <c r="AV93" s="1236"/>
      <c r="AW93" s="1236"/>
      <c r="AX93" s="1236"/>
      <c r="AY93" s="1236"/>
      <c r="AZ93" s="1236"/>
      <c r="BA93" s="1236"/>
      <c r="BB93" s="1236"/>
      <c r="BC93" s="1236"/>
      <c r="BD93" s="1236"/>
      <c r="BE93" s="1236"/>
      <c r="BF93" s="1236"/>
      <c r="BG93" s="1236"/>
      <c r="BH93" s="1236"/>
      <c r="BI93" s="1244"/>
      <c r="BJ93" s="1222"/>
      <c r="BK93" s="1223"/>
      <c r="BL93" s="1223"/>
      <c r="BM93" s="1223"/>
      <c r="BN93" s="1223"/>
      <c r="BO93" s="1223"/>
      <c r="BP93" s="1223"/>
      <c r="BQ93" s="1223"/>
      <c r="BR93" s="1223"/>
      <c r="BS93" s="1223"/>
      <c r="BT93" s="1223"/>
      <c r="BU93" s="1224"/>
    </row>
    <row r="94" spans="3:74" ht="18" customHeight="1">
      <c r="C94" s="1263"/>
      <c r="D94" s="1264"/>
      <c r="E94" s="1264"/>
      <c r="F94" s="1264"/>
      <c r="G94" s="1264"/>
      <c r="H94" s="1264"/>
      <c r="I94" s="1264"/>
      <c r="J94" s="1265"/>
      <c r="K94" s="1235"/>
      <c r="L94" s="1236"/>
      <c r="M94" s="1236"/>
      <c r="N94" s="1236"/>
      <c r="O94" s="1236"/>
      <c r="P94" s="1236"/>
      <c r="Q94" s="1236"/>
      <c r="R94" s="1236"/>
      <c r="S94" s="1236"/>
      <c r="T94" s="1236"/>
      <c r="U94" s="1236"/>
      <c r="V94" s="1236"/>
      <c r="W94" s="1236"/>
      <c r="X94" s="1236"/>
      <c r="Y94" s="1236"/>
      <c r="Z94" s="1236"/>
      <c r="AA94" s="1237"/>
      <c r="AB94" s="1243"/>
      <c r="AC94" s="1236"/>
      <c r="AD94" s="1236"/>
      <c r="AE94" s="1236"/>
      <c r="AF94" s="1236"/>
      <c r="AG94" s="1236"/>
      <c r="AH94" s="1236"/>
      <c r="AI94" s="1236"/>
      <c r="AJ94" s="1236"/>
      <c r="AK94" s="1236"/>
      <c r="AL94" s="1236"/>
      <c r="AM94" s="1236"/>
      <c r="AN94" s="1236"/>
      <c r="AO94" s="1236"/>
      <c r="AP94" s="1236"/>
      <c r="AQ94" s="1236"/>
      <c r="AR94" s="1244"/>
      <c r="AS94" s="1235"/>
      <c r="AT94" s="1236"/>
      <c r="AU94" s="1236"/>
      <c r="AV94" s="1236"/>
      <c r="AW94" s="1236"/>
      <c r="AX94" s="1236"/>
      <c r="AY94" s="1236"/>
      <c r="AZ94" s="1236"/>
      <c r="BA94" s="1236"/>
      <c r="BB94" s="1236"/>
      <c r="BC94" s="1236"/>
      <c r="BD94" s="1236"/>
      <c r="BE94" s="1236"/>
      <c r="BF94" s="1236"/>
      <c r="BG94" s="1236"/>
      <c r="BH94" s="1236"/>
      <c r="BI94" s="1244"/>
      <c r="BJ94" s="1222"/>
      <c r="BK94" s="1223"/>
      <c r="BL94" s="1223"/>
      <c r="BM94" s="1223"/>
      <c r="BN94" s="1223"/>
      <c r="BO94" s="1223"/>
      <c r="BP94" s="1223"/>
      <c r="BQ94" s="1223"/>
      <c r="BR94" s="1223"/>
      <c r="BS94" s="1223"/>
      <c r="BT94" s="1223"/>
      <c r="BU94" s="1224"/>
    </row>
    <row r="95" spans="3:74" ht="18" customHeight="1">
      <c r="C95" s="1263"/>
      <c r="D95" s="1264"/>
      <c r="E95" s="1264"/>
      <c r="F95" s="1264"/>
      <c r="G95" s="1264"/>
      <c r="H95" s="1264"/>
      <c r="I95" s="1264"/>
      <c r="J95" s="1265"/>
      <c r="K95" s="1238"/>
      <c r="L95" s="1239"/>
      <c r="M95" s="1239"/>
      <c r="N95" s="1239"/>
      <c r="O95" s="1239"/>
      <c r="P95" s="1239"/>
      <c r="Q95" s="1239"/>
      <c r="R95" s="1239"/>
      <c r="S95" s="1239"/>
      <c r="T95" s="1239"/>
      <c r="U95" s="1239"/>
      <c r="V95" s="1239"/>
      <c r="W95" s="1239"/>
      <c r="X95" s="1239"/>
      <c r="Y95" s="1239"/>
      <c r="Z95" s="1239"/>
      <c r="AA95" s="1240"/>
      <c r="AB95" s="1245"/>
      <c r="AC95" s="1239"/>
      <c r="AD95" s="1239"/>
      <c r="AE95" s="1239"/>
      <c r="AF95" s="1239"/>
      <c r="AG95" s="1239"/>
      <c r="AH95" s="1239"/>
      <c r="AI95" s="1239"/>
      <c r="AJ95" s="1239"/>
      <c r="AK95" s="1239"/>
      <c r="AL95" s="1239"/>
      <c r="AM95" s="1239"/>
      <c r="AN95" s="1239"/>
      <c r="AO95" s="1239"/>
      <c r="AP95" s="1239"/>
      <c r="AQ95" s="1239"/>
      <c r="AR95" s="1246"/>
      <c r="AS95" s="1238"/>
      <c r="AT95" s="1239"/>
      <c r="AU95" s="1239"/>
      <c r="AV95" s="1239"/>
      <c r="AW95" s="1239"/>
      <c r="AX95" s="1239"/>
      <c r="AY95" s="1239"/>
      <c r="AZ95" s="1239"/>
      <c r="BA95" s="1239"/>
      <c r="BB95" s="1239"/>
      <c r="BC95" s="1239"/>
      <c r="BD95" s="1239"/>
      <c r="BE95" s="1239"/>
      <c r="BF95" s="1239"/>
      <c r="BG95" s="1239"/>
      <c r="BH95" s="1239"/>
      <c r="BI95" s="1246"/>
      <c r="BJ95" s="1225"/>
      <c r="BK95" s="1226"/>
      <c r="BL95" s="1226"/>
      <c r="BM95" s="1226"/>
      <c r="BN95" s="1226"/>
      <c r="BO95" s="1226"/>
      <c r="BP95" s="1226"/>
      <c r="BQ95" s="1226"/>
      <c r="BR95" s="1226"/>
      <c r="BS95" s="1226"/>
      <c r="BT95" s="1226"/>
      <c r="BU95" s="1227"/>
    </row>
    <row r="96" spans="3:74" ht="18" customHeight="1">
      <c r="C96" s="628" t="s">
        <v>408</v>
      </c>
      <c r="D96" s="628"/>
      <c r="E96" s="628"/>
      <c r="F96" s="628"/>
      <c r="G96" s="628"/>
      <c r="H96" s="628"/>
      <c r="I96" s="628"/>
      <c r="J96" s="628"/>
      <c r="K96" s="1232" t="s">
        <v>280</v>
      </c>
      <c r="L96" s="1233"/>
      <c r="M96" s="1233"/>
      <c r="N96" s="1233"/>
      <c r="O96" s="1233"/>
      <c r="P96" s="1233"/>
      <c r="Q96" s="1233"/>
      <c r="R96" s="1233"/>
      <c r="S96" s="1233"/>
      <c r="T96" s="1233"/>
      <c r="U96" s="1233"/>
      <c r="V96" s="1233"/>
      <c r="W96" s="1233"/>
      <c r="X96" s="1233"/>
      <c r="Y96" s="1233"/>
      <c r="Z96" s="1233"/>
      <c r="AA96" s="1234"/>
      <c r="AB96" s="1241" t="s">
        <v>280</v>
      </c>
      <c r="AC96" s="1233"/>
      <c r="AD96" s="1233"/>
      <c r="AE96" s="1233"/>
      <c r="AF96" s="1233"/>
      <c r="AG96" s="1233"/>
      <c r="AH96" s="1233"/>
      <c r="AI96" s="1233"/>
      <c r="AJ96" s="1233"/>
      <c r="AK96" s="1233"/>
      <c r="AL96" s="1233"/>
      <c r="AM96" s="1233"/>
      <c r="AN96" s="1233"/>
      <c r="AO96" s="1233"/>
      <c r="AP96" s="1233"/>
      <c r="AQ96" s="1233"/>
      <c r="AR96" s="1242"/>
      <c r="AS96" s="1232" t="s">
        <v>280</v>
      </c>
      <c r="AT96" s="1233"/>
      <c r="AU96" s="1233"/>
      <c r="AV96" s="1233"/>
      <c r="AW96" s="1233"/>
      <c r="AX96" s="1233"/>
      <c r="AY96" s="1233"/>
      <c r="AZ96" s="1233"/>
      <c r="BA96" s="1233"/>
      <c r="BB96" s="1233"/>
      <c r="BC96" s="1233"/>
      <c r="BD96" s="1233"/>
      <c r="BE96" s="1233"/>
      <c r="BF96" s="1233"/>
      <c r="BG96" s="1233"/>
      <c r="BH96" s="1233"/>
      <c r="BI96" s="1242"/>
      <c r="BJ96" s="1232" t="s">
        <v>280</v>
      </c>
      <c r="BK96" s="1233"/>
      <c r="BL96" s="1233"/>
      <c r="BM96" s="1233"/>
      <c r="BN96" s="1233"/>
      <c r="BO96" s="1233"/>
      <c r="BP96" s="1233"/>
      <c r="BQ96" s="1233"/>
      <c r="BR96" s="1233"/>
      <c r="BS96" s="1233"/>
      <c r="BT96" s="1233"/>
      <c r="BU96" s="1242"/>
    </row>
    <row r="97" spans="1:77" ht="18" customHeight="1">
      <c r="C97" s="628"/>
      <c r="D97" s="628"/>
      <c r="E97" s="628"/>
      <c r="F97" s="628"/>
      <c r="G97" s="628"/>
      <c r="H97" s="628"/>
      <c r="I97" s="628"/>
      <c r="J97" s="628"/>
      <c r="K97" s="1235"/>
      <c r="L97" s="1236"/>
      <c r="M97" s="1236"/>
      <c r="N97" s="1236"/>
      <c r="O97" s="1236"/>
      <c r="P97" s="1236"/>
      <c r="Q97" s="1236"/>
      <c r="R97" s="1236"/>
      <c r="S97" s="1236"/>
      <c r="T97" s="1236"/>
      <c r="U97" s="1236"/>
      <c r="V97" s="1236"/>
      <c r="W97" s="1236"/>
      <c r="X97" s="1236"/>
      <c r="Y97" s="1236"/>
      <c r="Z97" s="1236"/>
      <c r="AA97" s="1237"/>
      <c r="AB97" s="1243"/>
      <c r="AC97" s="1236"/>
      <c r="AD97" s="1236"/>
      <c r="AE97" s="1236"/>
      <c r="AF97" s="1236"/>
      <c r="AG97" s="1236"/>
      <c r="AH97" s="1236"/>
      <c r="AI97" s="1236"/>
      <c r="AJ97" s="1236"/>
      <c r="AK97" s="1236"/>
      <c r="AL97" s="1236"/>
      <c r="AM97" s="1236"/>
      <c r="AN97" s="1236"/>
      <c r="AO97" s="1236"/>
      <c r="AP97" s="1236"/>
      <c r="AQ97" s="1236"/>
      <c r="AR97" s="1244"/>
      <c r="AS97" s="1235"/>
      <c r="AT97" s="1236"/>
      <c r="AU97" s="1236"/>
      <c r="AV97" s="1236"/>
      <c r="AW97" s="1236"/>
      <c r="AX97" s="1236"/>
      <c r="AY97" s="1236"/>
      <c r="AZ97" s="1236"/>
      <c r="BA97" s="1236"/>
      <c r="BB97" s="1236"/>
      <c r="BC97" s="1236"/>
      <c r="BD97" s="1236"/>
      <c r="BE97" s="1236"/>
      <c r="BF97" s="1236"/>
      <c r="BG97" s="1236"/>
      <c r="BH97" s="1236"/>
      <c r="BI97" s="1244"/>
      <c r="BJ97" s="1235"/>
      <c r="BK97" s="1236"/>
      <c r="BL97" s="1236"/>
      <c r="BM97" s="1236"/>
      <c r="BN97" s="1236"/>
      <c r="BO97" s="1236"/>
      <c r="BP97" s="1236"/>
      <c r="BQ97" s="1236"/>
      <c r="BR97" s="1236"/>
      <c r="BS97" s="1236"/>
      <c r="BT97" s="1236"/>
      <c r="BU97" s="1244"/>
    </row>
    <row r="98" spans="1:77" ht="18" customHeight="1">
      <c r="C98" s="628"/>
      <c r="D98" s="628"/>
      <c r="E98" s="628"/>
      <c r="F98" s="628"/>
      <c r="G98" s="628"/>
      <c r="H98" s="628"/>
      <c r="I98" s="628"/>
      <c r="J98" s="628"/>
      <c r="K98" s="1238"/>
      <c r="L98" s="1239"/>
      <c r="M98" s="1239"/>
      <c r="N98" s="1239"/>
      <c r="O98" s="1239"/>
      <c r="P98" s="1239"/>
      <c r="Q98" s="1239"/>
      <c r="R98" s="1239"/>
      <c r="S98" s="1239"/>
      <c r="T98" s="1239"/>
      <c r="U98" s="1239"/>
      <c r="V98" s="1239"/>
      <c r="W98" s="1239"/>
      <c r="X98" s="1239"/>
      <c r="Y98" s="1239"/>
      <c r="Z98" s="1239"/>
      <c r="AA98" s="1240"/>
      <c r="AB98" s="1245"/>
      <c r="AC98" s="1239"/>
      <c r="AD98" s="1239"/>
      <c r="AE98" s="1239"/>
      <c r="AF98" s="1239"/>
      <c r="AG98" s="1239"/>
      <c r="AH98" s="1239"/>
      <c r="AI98" s="1239"/>
      <c r="AJ98" s="1239"/>
      <c r="AK98" s="1239"/>
      <c r="AL98" s="1239"/>
      <c r="AM98" s="1239"/>
      <c r="AN98" s="1239"/>
      <c r="AO98" s="1239"/>
      <c r="AP98" s="1239"/>
      <c r="AQ98" s="1239"/>
      <c r="AR98" s="1246"/>
      <c r="AS98" s="1238"/>
      <c r="AT98" s="1239"/>
      <c r="AU98" s="1239"/>
      <c r="AV98" s="1239"/>
      <c r="AW98" s="1239"/>
      <c r="AX98" s="1239"/>
      <c r="AY98" s="1239"/>
      <c r="AZ98" s="1239"/>
      <c r="BA98" s="1239"/>
      <c r="BB98" s="1239"/>
      <c r="BC98" s="1239"/>
      <c r="BD98" s="1239"/>
      <c r="BE98" s="1239"/>
      <c r="BF98" s="1239"/>
      <c r="BG98" s="1239"/>
      <c r="BH98" s="1239"/>
      <c r="BI98" s="1246"/>
      <c r="BJ98" s="1238"/>
      <c r="BK98" s="1239"/>
      <c r="BL98" s="1239"/>
      <c r="BM98" s="1239"/>
      <c r="BN98" s="1239"/>
      <c r="BO98" s="1239"/>
      <c r="BP98" s="1239"/>
      <c r="BQ98" s="1239"/>
      <c r="BR98" s="1239"/>
      <c r="BS98" s="1239"/>
      <c r="BT98" s="1239"/>
      <c r="BU98" s="1246"/>
    </row>
    <row r="99" spans="1:77" ht="18" customHeight="1">
      <c r="C99" s="165" t="s">
        <v>42</v>
      </c>
      <c r="D99" s="157"/>
      <c r="E99" s="157"/>
      <c r="F99" s="165" t="s">
        <v>409</v>
      </c>
      <c r="G99" s="157"/>
      <c r="H99" s="157"/>
      <c r="I99" s="157"/>
      <c r="J99" s="157"/>
      <c r="K99" s="156"/>
      <c r="L99" s="156"/>
      <c r="M99" s="156"/>
      <c r="N99" s="156"/>
      <c r="O99" s="156"/>
      <c r="P99" s="156"/>
      <c r="Q99" s="156"/>
      <c r="R99" s="166"/>
      <c r="S99" s="166"/>
      <c r="T99" s="166"/>
      <c r="U99" s="166"/>
      <c r="V99" s="166"/>
      <c r="W99" s="166"/>
      <c r="X99" s="166"/>
      <c r="Y99" s="166"/>
      <c r="Z99" s="166"/>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c r="AW99" s="166"/>
      <c r="AX99" s="166"/>
      <c r="AY99" s="166"/>
      <c r="AZ99" s="166"/>
      <c r="BA99" s="166"/>
      <c r="BB99" s="166"/>
      <c r="BC99" s="166"/>
      <c r="BD99" s="166"/>
      <c r="BE99" s="166"/>
      <c r="BF99" s="166"/>
      <c r="BG99" s="166"/>
      <c r="BH99" s="166"/>
      <c r="BI99" s="166"/>
      <c r="BJ99" s="166"/>
      <c r="BK99" s="166"/>
      <c r="BL99" s="166"/>
      <c r="BM99" s="166"/>
      <c r="BN99" s="166"/>
      <c r="BO99" s="166"/>
      <c r="BP99" s="166"/>
      <c r="BQ99" s="166"/>
      <c r="BR99" s="166"/>
      <c r="BS99" s="166"/>
      <c r="BT99" s="166"/>
      <c r="BU99" s="166"/>
    </row>
    <row r="100" spans="1:77" ht="18" customHeight="1">
      <c r="C100" s="157"/>
      <c r="D100" s="157"/>
      <c r="E100" s="157"/>
      <c r="F100" s="165" t="s">
        <v>410</v>
      </c>
      <c r="G100" s="157"/>
      <c r="H100" s="157"/>
      <c r="I100" s="157"/>
      <c r="J100" s="157"/>
      <c r="K100" s="156"/>
      <c r="L100" s="156"/>
      <c r="M100" s="156"/>
      <c r="N100" s="156"/>
      <c r="O100" s="156"/>
      <c r="P100" s="156"/>
      <c r="Q100" s="15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c r="AY100" s="166"/>
      <c r="AZ100" s="166"/>
      <c r="BA100" s="166"/>
      <c r="BB100" s="166"/>
      <c r="BC100" s="166"/>
      <c r="BD100" s="166"/>
      <c r="BE100" s="166"/>
      <c r="BF100" s="166"/>
      <c r="BG100" s="166"/>
      <c r="BH100" s="166"/>
      <c r="BI100" s="166"/>
      <c r="BJ100" s="166"/>
      <c r="BK100" s="166"/>
      <c r="BL100" s="166"/>
      <c r="BM100" s="166"/>
      <c r="BN100" s="166"/>
      <c r="BO100" s="166"/>
      <c r="BP100" s="166"/>
      <c r="BQ100" s="166"/>
      <c r="BR100" s="166"/>
      <c r="BS100" s="166"/>
      <c r="BT100" s="166"/>
      <c r="BU100" s="166"/>
    </row>
    <row r="101" spans="1:77" ht="18" customHeight="1">
      <c r="C101" s="157"/>
      <c r="D101" s="157"/>
      <c r="E101" s="157"/>
      <c r="F101" s="165" t="s">
        <v>411</v>
      </c>
      <c r="G101" s="157"/>
      <c r="H101" s="157"/>
      <c r="I101" s="157"/>
      <c r="J101" s="157"/>
      <c r="K101" s="156"/>
      <c r="L101" s="156"/>
      <c r="M101" s="156"/>
      <c r="N101" s="156"/>
      <c r="O101" s="156"/>
      <c r="P101" s="156"/>
      <c r="Q101" s="15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6"/>
      <c r="BR101" s="166"/>
      <c r="BS101" s="166"/>
      <c r="BT101" s="166"/>
      <c r="BU101" s="166"/>
    </row>
    <row r="102" spans="1:77" ht="18" customHeight="1">
      <c r="C102" s="167"/>
      <c r="D102" s="167"/>
      <c r="E102" s="167"/>
      <c r="F102" s="167"/>
      <c r="G102" s="167"/>
      <c r="H102" s="167"/>
      <c r="I102" s="167"/>
      <c r="J102" s="167"/>
      <c r="K102" s="156"/>
      <c r="L102" s="156"/>
      <c r="M102" s="156"/>
      <c r="N102" s="156"/>
      <c r="O102" s="156"/>
      <c r="P102" s="156"/>
      <c r="Q102" s="15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c r="AY102" s="166"/>
      <c r="AZ102" s="166"/>
      <c r="BA102" s="166"/>
      <c r="BB102" s="166"/>
      <c r="BC102" s="166"/>
      <c r="BD102" s="166"/>
      <c r="BE102" s="166"/>
      <c r="BF102" s="166"/>
      <c r="BG102" s="166"/>
      <c r="BH102" s="166"/>
      <c r="BI102" s="166"/>
      <c r="BJ102" s="166"/>
      <c r="BK102" s="166"/>
      <c r="BL102" s="166"/>
      <c r="BM102" s="166"/>
      <c r="BN102" s="166"/>
      <c r="BO102" s="166"/>
      <c r="BP102" s="166"/>
      <c r="BQ102" s="166"/>
      <c r="BR102" s="166"/>
      <c r="BS102" s="166"/>
      <c r="BT102" s="166"/>
      <c r="BU102" s="166"/>
    </row>
    <row r="103" spans="1:77" ht="18" customHeight="1">
      <c r="C103" s="31" t="s">
        <v>412</v>
      </c>
      <c r="F103" s="168"/>
      <c r="G103" s="168"/>
      <c r="H103" s="168"/>
      <c r="I103" s="118"/>
      <c r="J103" s="118"/>
      <c r="K103" s="118"/>
      <c r="L103" s="118"/>
      <c r="M103" s="118"/>
      <c r="N103" s="118"/>
      <c r="O103" s="118"/>
      <c r="P103" s="102"/>
      <c r="Q103" s="102"/>
      <c r="R103" s="118"/>
      <c r="S103" s="118"/>
      <c r="T103" s="118"/>
      <c r="U103" s="118"/>
      <c r="V103" s="118"/>
      <c r="W103" s="168"/>
      <c r="X103" s="168"/>
      <c r="Y103" s="168"/>
      <c r="Z103" s="168"/>
      <c r="AK103" s="118"/>
      <c r="AL103" s="118"/>
      <c r="AM103" s="118"/>
      <c r="AN103" s="118"/>
      <c r="AO103" s="118"/>
      <c r="AP103" s="102"/>
      <c r="AQ103" s="102"/>
      <c r="AR103" s="118"/>
      <c r="AS103" s="118"/>
      <c r="AT103" s="118"/>
      <c r="AU103" s="118"/>
      <c r="AV103" s="118"/>
      <c r="AW103" s="168"/>
      <c r="AX103" s="168"/>
      <c r="AY103" s="168"/>
      <c r="AZ103" s="168"/>
    </row>
    <row r="104" spans="1:77" ht="18" customHeight="1">
      <c r="A104"/>
      <c r="B104"/>
      <c r="C104" s="1207" t="s">
        <v>413</v>
      </c>
      <c r="D104" s="1208"/>
      <c r="E104" s="492" t="s">
        <v>414</v>
      </c>
      <c r="F104" s="493"/>
      <c r="G104" s="493"/>
      <c r="H104" s="493"/>
      <c r="I104" s="493"/>
      <c r="J104" s="493"/>
      <c r="K104" s="493"/>
      <c r="L104" s="493"/>
      <c r="M104" s="493"/>
      <c r="N104" s="493"/>
      <c r="O104" s="493"/>
      <c r="P104" s="494"/>
      <c r="Q104" s="492" t="s">
        <v>415</v>
      </c>
      <c r="R104" s="493"/>
      <c r="S104" s="493"/>
      <c r="T104" s="493"/>
      <c r="U104" s="493"/>
      <c r="V104" s="493"/>
      <c r="W104" s="493"/>
      <c r="X104" s="493"/>
      <c r="Y104" s="493"/>
      <c r="Z104" s="493"/>
      <c r="AA104" s="493"/>
      <c r="AB104" s="494"/>
      <c r="AC104" s="698" t="s">
        <v>416</v>
      </c>
      <c r="AD104" s="1247"/>
      <c r="AE104" s="1247"/>
      <c r="AF104" s="1247"/>
      <c r="AG104" s="1247"/>
      <c r="AH104" s="1247"/>
      <c r="AI104" s="1247"/>
      <c r="AJ104" s="1247"/>
      <c r="AK104" s="1247"/>
      <c r="AL104" s="1247"/>
      <c r="AM104" s="1247"/>
      <c r="AN104" s="1248"/>
      <c r="AO104" s="698" t="s">
        <v>417</v>
      </c>
      <c r="AP104" s="1247"/>
      <c r="AQ104" s="1247"/>
      <c r="AR104" s="1247"/>
      <c r="AS104" s="1247"/>
      <c r="AT104" s="1247"/>
      <c r="AU104" s="1247"/>
      <c r="AV104" s="1247"/>
      <c r="AW104" s="1247"/>
      <c r="AX104" s="1247"/>
      <c r="AY104" s="1247"/>
      <c r="AZ104" s="1247"/>
      <c r="BA104" s="1247"/>
      <c r="BB104" s="1247"/>
      <c r="BC104" s="1247"/>
      <c r="BD104" s="1247"/>
      <c r="BE104" s="1247"/>
      <c r="BF104" s="1247"/>
      <c r="BG104" s="1247"/>
      <c r="BH104" s="1247"/>
      <c r="BI104" s="1247"/>
      <c r="BJ104" s="1247"/>
      <c r="BK104" s="1247"/>
      <c r="BL104" s="1247"/>
      <c r="BM104" s="1247"/>
      <c r="BN104" s="1247"/>
      <c r="BO104" s="1247"/>
      <c r="BP104" s="1247"/>
      <c r="BQ104" s="1247"/>
      <c r="BR104" s="1248"/>
      <c r="BS104" s="169"/>
      <c r="BT104" s="169"/>
      <c r="BU104" s="169"/>
      <c r="BV104" s="169"/>
      <c r="BW104" s="169"/>
      <c r="BX104" s="169"/>
      <c r="BY104" s="169"/>
    </row>
    <row r="105" spans="1:77" ht="18" customHeight="1">
      <c r="A105"/>
      <c r="B105"/>
      <c r="C105" s="1209"/>
      <c r="D105" s="1210"/>
      <c r="E105" s="495"/>
      <c r="F105" s="496"/>
      <c r="G105" s="496"/>
      <c r="H105" s="496"/>
      <c r="I105" s="496"/>
      <c r="J105" s="496"/>
      <c r="K105" s="496"/>
      <c r="L105" s="496"/>
      <c r="M105" s="496"/>
      <c r="N105" s="496"/>
      <c r="O105" s="496"/>
      <c r="P105" s="497"/>
      <c r="Q105" s="495"/>
      <c r="R105" s="496"/>
      <c r="S105" s="496"/>
      <c r="T105" s="496"/>
      <c r="U105" s="496"/>
      <c r="V105" s="496"/>
      <c r="W105" s="496"/>
      <c r="X105" s="496"/>
      <c r="Y105" s="496"/>
      <c r="Z105" s="496"/>
      <c r="AA105" s="496"/>
      <c r="AB105" s="497"/>
      <c r="AC105" s="1207" t="s">
        <v>418</v>
      </c>
      <c r="AD105" s="1249"/>
      <c r="AE105" s="1249"/>
      <c r="AF105" s="1249"/>
      <c r="AG105" s="1249"/>
      <c r="AH105" s="1250"/>
      <c r="AI105" s="1207" t="s">
        <v>419</v>
      </c>
      <c r="AJ105" s="1249"/>
      <c r="AK105" s="1249"/>
      <c r="AL105" s="1249"/>
      <c r="AM105" s="1249"/>
      <c r="AN105" s="1250"/>
      <c r="AO105" s="1207" t="s">
        <v>420</v>
      </c>
      <c r="AP105" s="1249"/>
      <c r="AQ105" s="1249"/>
      <c r="AR105" s="1249"/>
      <c r="AS105" s="1249"/>
      <c r="AT105" s="1250"/>
      <c r="AU105" s="1254" t="s">
        <v>421</v>
      </c>
      <c r="AV105" s="697"/>
      <c r="AW105" s="697"/>
      <c r="AX105" s="697"/>
      <c r="AY105" s="697"/>
      <c r="AZ105" s="697"/>
      <c r="BA105" s="1207" t="s">
        <v>422</v>
      </c>
      <c r="BB105" s="1249"/>
      <c r="BC105" s="1249"/>
      <c r="BD105" s="1249"/>
      <c r="BE105" s="1249"/>
      <c r="BF105" s="1250"/>
      <c r="BG105" s="1207" t="s">
        <v>423</v>
      </c>
      <c r="BH105" s="1249"/>
      <c r="BI105" s="1249"/>
      <c r="BJ105" s="1249"/>
      <c r="BK105" s="1249"/>
      <c r="BL105" s="1250"/>
      <c r="BM105" s="1207" t="s">
        <v>424</v>
      </c>
      <c r="BN105" s="1249"/>
      <c r="BO105" s="1249"/>
      <c r="BP105" s="1249"/>
      <c r="BQ105" s="1249"/>
      <c r="BR105" s="1250"/>
      <c r="BS105" s="2"/>
      <c r="BT105" s="2"/>
      <c r="BU105" s="2"/>
      <c r="BV105" s="2"/>
      <c r="BW105" s="2"/>
      <c r="BX105" s="2"/>
      <c r="BY105" s="2"/>
    </row>
    <row r="106" spans="1:77" ht="18" customHeight="1">
      <c r="A106"/>
      <c r="B106"/>
      <c r="C106" s="1211"/>
      <c r="D106" s="1212"/>
      <c r="E106" s="498"/>
      <c r="F106" s="499"/>
      <c r="G106" s="499"/>
      <c r="H106" s="499"/>
      <c r="I106" s="499"/>
      <c r="J106" s="499"/>
      <c r="K106" s="499"/>
      <c r="L106" s="499"/>
      <c r="M106" s="499"/>
      <c r="N106" s="499"/>
      <c r="O106" s="499"/>
      <c r="P106" s="500"/>
      <c r="Q106" s="498"/>
      <c r="R106" s="499"/>
      <c r="S106" s="499"/>
      <c r="T106" s="499"/>
      <c r="U106" s="499"/>
      <c r="V106" s="499"/>
      <c r="W106" s="499"/>
      <c r="X106" s="499"/>
      <c r="Y106" s="499"/>
      <c r="Z106" s="499"/>
      <c r="AA106" s="499"/>
      <c r="AB106" s="500"/>
      <c r="AC106" s="1251"/>
      <c r="AD106" s="1252"/>
      <c r="AE106" s="1252"/>
      <c r="AF106" s="1252"/>
      <c r="AG106" s="1252"/>
      <c r="AH106" s="1253"/>
      <c r="AI106" s="1251"/>
      <c r="AJ106" s="1252"/>
      <c r="AK106" s="1252"/>
      <c r="AL106" s="1252"/>
      <c r="AM106" s="1252"/>
      <c r="AN106" s="1253"/>
      <c r="AO106" s="1251"/>
      <c r="AP106" s="1252"/>
      <c r="AQ106" s="1252"/>
      <c r="AR106" s="1252"/>
      <c r="AS106" s="1252"/>
      <c r="AT106" s="1253"/>
      <c r="AU106" s="697"/>
      <c r="AV106" s="697"/>
      <c r="AW106" s="697"/>
      <c r="AX106" s="697"/>
      <c r="AY106" s="697"/>
      <c r="AZ106" s="697"/>
      <c r="BA106" s="1251"/>
      <c r="BB106" s="1252"/>
      <c r="BC106" s="1252"/>
      <c r="BD106" s="1252"/>
      <c r="BE106" s="1252"/>
      <c r="BF106" s="1253"/>
      <c r="BG106" s="1251"/>
      <c r="BH106" s="1252"/>
      <c r="BI106" s="1252"/>
      <c r="BJ106" s="1252"/>
      <c r="BK106" s="1252"/>
      <c r="BL106" s="1253"/>
      <c r="BM106" s="1251"/>
      <c r="BN106" s="1252"/>
      <c r="BO106" s="1252"/>
      <c r="BP106" s="1252"/>
      <c r="BQ106" s="1252"/>
      <c r="BR106" s="1253"/>
    </row>
    <row r="107" spans="1:77" ht="18" customHeight="1">
      <c r="A107"/>
      <c r="B107"/>
      <c r="C107" s="1198">
        <v>1</v>
      </c>
      <c r="D107" s="1198"/>
      <c r="E107" s="1300" t="s">
        <v>562</v>
      </c>
      <c r="F107" s="1301"/>
      <c r="G107" s="1301"/>
      <c r="H107" s="1301"/>
      <c r="I107" s="1301"/>
      <c r="J107" s="1301"/>
      <c r="K107" s="1301"/>
      <c r="L107" s="1301"/>
      <c r="M107" s="1301"/>
      <c r="N107" s="1301"/>
      <c r="O107" s="1301"/>
      <c r="P107" s="1302"/>
      <c r="Q107" s="1192"/>
      <c r="R107" s="1193"/>
      <c r="S107" s="1193"/>
      <c r="T107" s="1193"/>
      <c r="U107" s="1193"/>
      <c r="V107" s="1193"/>
      <c r="W107" s="1193"/>
      <c r="X107" s="1193"/>
      <c r="Y107" s="1193"/>
      <c r="Z107" s="1193"/>
      <c r="AA107" s="1193"/>
      <c r="AB107" s="1194"/>
      <c r="AC107" s="834" t="s">
        <v>425</v>
      </c>
      <c r="AD107" s="834"/>
      <c r="AE107" s="834"/>
      <c r="AF107" s="834"/>
      <c r="AG107" s="834"/>
      <c r="AH107" s="834"/>
      <c r="AI107" s="834" t="s">
        <v>266</v>
      </c>
      <c r="AJ107" s="834"/>
      <c r="AK107" s="834"/>
      <c r="AL107" s="834"/>
      <c r="AM107" s="834"/>
      <c r="AN107" s="834"/>
      <c r="AO107" s="835" t="s">
        <v>425</v>
      </c>
      <c r="AP107" s="836"/>
      <c r="AQ107" s="836"/>
      <c r="AR107" s="836"/>
      <c r="AS107" s="836"/>
      <c r="AT107" s="837"/>
      <c r="AU107" s="834" t="s">
        <v>266</v>
      </c>
      <c r="AV107" s="834"/>
      <c r="AW107" s="834"/>
      <c r="AX107" s="834"/>
      <c r="AY107" s="834"/>
      <c r="AZ107" s="834"/>
      <c r="BA107" s="834" t="s">
        <v>266</v>
      </c>
      <c r="BB107" s="834"/>
      <c r="BC107" s="834"/>
      <c r="BD107" s="834"/>
      <c r="BE107" s="834"/>
      <c r="BF107" s="834"/>
      <c r="BG107" s="834" t="s">
        <v>266</v>
      </c>
      <c r="BH107" s="834"/>
      <c r="BI107" s="834"/>
      <c r="BJ107" s="834"/>
      <c r="BK107" s="834"/>
      <c r="BL107" s="834"/>
      <c r="BM107" s="834" t="s">
        <v>425</v>
      </c>
      <c r="BN107" s="834"/>
      <c r="BO107" s="834"/>
      <c r="BP107" s="834"/>
      <c r="BQ107" s="834"/>
      <c r="BR107" s="834"/>
    </row>
    <row r="108" spans="1:77" ht="18" customHeight="1">
      <c r="A108"/>
      <c r="B108"/>
      <c r="C108" s="1198">
        <v>2</v>
      </c>
      <c r="D108" s="1198"/>
      <c r="E108" s="1300" t="s">
        <v>562</v>
      </c>
      <c r="F108" s="1301"/>
      <c r="G108" s="1301"/>
      <c r="H108" s="1301"/>
      <c r="I108" s="1301"/>
      <c r="J108" s="1301"/>
      <c r="K108" s="1301"/>
      <c r="L108" s="1301"/>
      <c r="M108" s="1301"/>
      <c r="N108" s="1301"/>
      <c r="O108" s="1301"/>
      <c r="P108" s="1302"/>
      <c r="Q108" s="1192"/>
      <c r="R108" s="1193"/>
      <c r="S108" s="1193"/>
      <c r="T108" s="1193"/>
      <c r="U108" s="1193"/>
      <c r="V108" s="1193"/>
      <c r="W108" s="1193"/>
      <c r="X108" s="1193"/>
      <c r="Y108" s="1193"/>
      <c r="Z108" s="1193"/>
      <c r="AA108" s="1193"/>
      <c r="AB108" s="1194"/>
      <c r="AC108" s="834" t="s">
        <v>425</v>
      </c>
      <c r="AD108" s="834"/>
      <c r="AE108" s="834"/>
      <c r="AF108" s="834"/>
      <c r="AG108" s="834"/>
      <c r="AH108" s="834"/>
      <c r="AI108" s="834" t="s">
        <v>266</v>
      </c>
      <c r="AJ108" s="834"/>
      <c r="AK108" s="834"/>
      <c r="AL108" s="834"/>
      <c r="AM108" s="834"/>
      <c r="AN108" s="834"/>
      <c r="AO108" s="835" t="s">
        <v>425</v>
      </c>
      <c r="AP108" s="836"/>
      <c r="AQ108" s="836"/>
      <c r="AR108" s="836"/>
      <c r="AS108" s="836"/>
      <c r="AT108" s="837"/>
      <c r="AU108" s="834" t="s">
        <v>266</v>
      </c>
      <c r="AV108" s="834"/>
      <c r="AW108" s="834"/>
      <c r="AX108" s="834"/>
      <c r="AY108" s="834"/>
      <c r="AZ108" s="834"/>
      <c r="BA108" s="834" t="s">
        <v>266</v>
      </c>
      <c r="BB108" s="834"/>
      <c r="BC108" s="834"/>
      <c r="BD108" s="834"/>
      <c r="BE108" s="834"/>
      <c r="BF108" s="834"/>
      <c r="BG108" s="834" t="s">
        <v>266</v>
      </c>
      <c r="BH108" s="834"/>
      <c r="BI108" s="834"/>
      <c r="BJ108" s="834"/>
      <c r="BK108" s="834"/>
      <c r="BL108" s="834"/>
      <c r="BM108" s="834" t="s">
        <v>425</v>
      </c>
      <c r="BN108" s="834"/>
      <c r="BO108" s="834"/>
      <c r="BP108" s="834"/>
      <c r="BQ108" s="834"/>
      <c r="BR108" s="834"/>
    </row>
    <row r="109" spans="1:77" ht="18" customHeight="1">
      <c r="A109"/>
      <c r="B109"/>
      <c r="C109" s="1198">
        <v>3</v>
      </c>
      <c r="D109" s="1198"/>
      <c r="E109" s="1300" t="s">
        <v>562</v>
      </c>
      <c r="F109" s="1301"/>
      <c r="G109" s="1301"/>
      <c r="H109" s="1301"/>
      <c r="I109" s="1301"/>
      <c r="J109" s="1301"/>
      <c r="K109" s="1301"/>
      <c r="L109" s="1301"/>
      <c r="M109" s="1301"/>
      <c r="N109" s="1301"/>
      <c r="O109" s="1301"/>
      <c r="P109" s="1302"/>
      <c r="Q109" s="1192"/>
      <c r="R109" s="1193"/>
      <c r="S109" s="1193"/>
      <c r="T109" s="1193"/>
      <c r="U109" s="1193"/>
      <c r="V109" s="1193"/>
      <c r="W109" s="1193"/>
      <c r="X109" s="1193"/>
      <c r="Y109" s="1193"/>
      <c r="Z109" s="1193"/>
      <c r="AA109" s="1193"/>
      <c r="AB109" s="1194"/>
      <c r="AC109" s="834" t="s">
        <v>425</v>
      </c>
      <c r="AD109" s="834"/>
      <c r="AE109" s="834"/>
      <c r="AF109" s="834"/>
      <c r="AG109" s="834"/>
      <c r="AH109" s="834"/>
      <c r="AI109" s="834" t="s">
        <v>266</v>
      </c>
      <c r="AJ109" s="834"/>
      <c r="AK109" s="834"/>
      <c r="AL109" s="834"/>
      <c r="AM109" s="834"/>
      <c r="AN109" s="834"/>
      <c r="AO109" s="835" t="s">
        <v>425</v>
      </c>
      <c r="AP109" s="836"/>
      <c r="AQ109" s="836"/>
      <c r="AR109" s="836"/>
      <c r="AS109" s="836"/>
      <c r="AT109" s="837"/>
      <c r="AU109" s="834" t="s">
        <v>266</v>
      </c>
      <c r="AV109" s="834"/>
      <c r="AW109" s="834"/>
      <c r="AX109" s="834"/>
      <c r="AY109" s="834"/>
      <c r="AZ109" s="834"/>
      <c r="BA109" s="834" t="s">
        <v>266</v>
      </c>
      <c r="BB109" s="834"/>
      <c r="BC109" s="834"/>
      <c r="BD109" s="834"/>
      <c r="BE109" s="834"/>
      <c r="BF109" s="834"/>
      <c r="BG109" s="834" t="s">
        <v>266</v>
      </c>
      <c r="BH109" s="834"/>
      <c r="BI109" s="834"/>
      <c r="BJ109" s="834"/>
      <c r="BK109" s="834"/>
      <c r="BL109" s="834"/>
      <c r="BM109" s="834" t="s">
        <v>425</v>
      </c>
      <c r="BN109" s="834"/>
      <c r="BO109" s="834"/>
      <c r="BP109" s="834"/>
      <c r="BQ109" s="834"/>
      <c r="BR109" s="834"/>
    </row>
    <row r="110" spans="1:77" ht="18" customHeight="1">
      <c r="A110"/>
      <c r="B110"/>
      <c r="C110" s="1198">
        <v>4</v>
      </c>
      <c r="D110" s="1198"/>
      <c r="E110" s="1300" t="s">
        <v>562</v>
      </c>
      <c r="F110" s="1301"/>
      <c r="G110" s="1301"/>
      <c r="H110" s="1301"/>
      <c r="I110" s="1301"/>
      <c r="J110" s="1301"/>
      <c r="K110" s="1301"/>
      <c r="L110" s="1301"/>
      <c r="M110" s="1301"/>
      <c r="N110" s="1301"/>
      <c r="O110" s="1301"/>
      <c r="P110" s="1302"/>
      <c r="Q110" s="1192"/>
      <c r="R110" s="1193"/>
      <c r="S110" s="1193"/>
      <c r="T110" s="1193"/>
      <c r="U110" s="1193"/>
      <c r="V110" s="1193"/>
      <c r="W110" s="1193"/>
      <c r="X110" s="1193"/>
      <c r="Y110" s="1193"/>
      <c r="Z110" s="1193"/>
      <c r="AA110" s="1193"/>
      <c r="AB110" s="1193"/>
      <c r="AC110" s="834" t="s">
        <v>425</v>
      </c>
      <c r="AD110" s="834"/>
      <c r="AE110" s="834"/>
      <c r="AF110" s="834"/>
      <c r="AG110" s="834"/>
      <c r="AH110" s="834"/>
      <c r="AI110" s="834" t="s">
        <v>425</v>
      </c>
      <c r="AJ110" s="834"/>
      <c r="AK110" s="834"/>
      <c r="AL110" s="834"/>
      <c r="AM110" s="834"/>
      <c r="AN110" s="834"/>
      <c r="AO110" s="835" t="s">
        <v>425</v>
      </c>
      <c r="AP110" s="836"/>
      <c r="AQ110" s="836"/>
      <c r="AR110" s="836"/>
      <c r="AS110" s="836"/>
      <c r="AT110" s="837"/>
      <c r="AU110" s="834" t="s">
        <v>266</v>
      </c>
      <c r="AV110" s="834"/>
      <c r="AW110" s="834"/>
      <c r="AX110" s="834"/>
      <c r="AY110" s="834"/>
      <c r="AZ110" s="834"/>
      <c r="BA110" s="834" t="s">
        <v>266</v>
      </c>
      <c r="BB110" s="834"/>
      <c r="BC110" s="834"/>
      <c r="BD110" s="834"/>
      <c r="BE110" s="834"/>
      <c r="BF110" s="834"/>
      <c r="BG110" s="834" t="s">
        <v>266</v>
      </c>
      <c r="BH110" s="834"/>
      <c r="BI110" s="834"/>
      <c r="BJ110" s="834"/>
      <c r="BK110" s="834"/>
      <c r="BL110" s="834"/>
      <c r="BM110" s="834" t="s">
        <v>425</v>
      </c>
      <c r="BN110" s="834"/>
      <c r="BO110" s="834"/>
      <c r="BP110" s="834"/>
      <c r="BQ110" s="834"/>
      <c r="BR110" s="834"/>
    </row>
    <row r="111" spans="1:77" ht="18" customHeight="1">
      <c r="A111"/>
      <c r="B111"/>
      <c r="C111" s="1198">
        <v>5</v>
      </c>
      <c r="D111" s="1198"/>
      <c r="E111" s="1300" t="s">
        <v>562</v>
      </c>
      <c r="F111" s="1301"/>
      <c r="G111" s="1301"/>
      <c r="H111" s="1301"/>
      <c r="I111" s="1301"/>
      <c r="J111" s="1301"/>
      <c r="K111" s="1301"/>
      <c r="L111" s="1301"/>
      <c r="M111" s="1301"/>
      <c r="N111" s="1301"/>
      <c r="O111" s="1301"/>
      <c r="P111" s="1302"/>
      <c r="Q111" s="1192"/>
      <c r="R111" s="1193"/>
      <c r="S111" s="1193"/>
      <c r="T111" s="1193"/>
      <c r="U111" s="1193"/>
      <c r="V111" s="1193"/>
      <c r="W111" s="1193"/>
      <c r="X111" s="1193"/>
      <c r="Y111" s="1193"/>
      <c r="Z111" s="1193"/>
      <c r="AA111" s="1193"/>
      <c r="AB111" s="1193"/>
      <c r="AC111" s="834" t="s">
        <v>425</v>
      </c>
      <c r="AD111" s="834"/>
      <c r="AE111" s="834"/>
      <c r="AF111" s="834"/>
      <c r="AG111" s="834"/>
      <c r="AH111" s="834"/>
      <c r="AI111" s="834" t="s">
        <v>266</v>
      </c>
      <c r="AJ111" s="834"/>
      <c r="AK111" s="834"/>
      <c r="AL111" s="834"/>
      <c r="AM111" s="834"/>
      <c r="AN111" s="834"/>
      <c r="AO111" s="835" t="s">
        <v>425</v>
      </c>
      <c r="AP111" s="836"/>
      <c r="AQ111" s="836"/>
      <c r="AR111" s="836"/>
      <c r="AS111" s="836"/>
      <c r="AT111" s="837"/>
      <c r="AU111" s="834" t="s">
        <v>266</v>
      </c>
      <c r="AV111" s="834"/>
      <c r="AW111" s="834"/>
      <c r="AX111" s="834"/>
      <c r="AY111" s="834"/>
      <c r="AZ111" s="834"/>
      <c r="BA111" s="834" t="s">
        <v>266</v>
      </c>
      <c r="BB111" s="834"/>
      <c r="BC111" s="834"/>
      <c r="BD111" s="834"/>
      <c r="BE111" s="834"/>
      <c r="BF111" s="834"/>
      <c r="BG111" s="834" t="s">
        <v>266</v>
      </c>
      <c r="BH111" s="834"/>
      <c r="BI111" s="834"/>
      <c r="BJ111" s="834"/>
      <c r="BK111" s="834"/>
      <c r="BL111" s="834"/>
      <c r="BM111" s="834" t="s">
        <v>425</v>
      </c>
      <c r="BN111" s="834"/>
      <c r="BO111" s="834"/>
      <c r="BP111" s="834"/>
      <c r="BQ111" s="834"/>
      <c r="BR111" s="834"/>
    </row>
    <row r="112" spans="1:77" ht="18" customHeight="1">
      <c r="A112"/>
      <c r="B112"/>
      <c r="C112" s="1198">
        <v>6</v>
      </c>
      <c r="D112" s="1198"/>
      <c r="E112" s="1300" t="s">
        <v>562</v>
      </c>
      <c r="F112" s="1301"/>
      <c r="G112" s="1301"/>
      <c r="H112" s="1301"/>
      <c r="I112" s="1301"/>
      <c r="J112" s="1301"/>
      <c r="K112" s="1301"/>
      <c r="L112" s="1301"/>
      <c r="M112" s="1301"/>
      <c r="N112" s="1301"/>
      <c r="O112" s="1301"/>
      <c r="P112" s="1302"/>
      <c r="Q112" s="250"/>
      <c r="R112" s="248"/>
      <c r="S112" s="248"/>
      <c r="T112" s="248"/>
      <c r="U112" s="248"/>
      <c r="V112" s="248"/>
      <c r="W112" s="248"/>
      <c r="X112" s="248"/>
      <c r="Y112" s="248"/>
      <c r="Z112" s="248"/>
      <c r="AA112" s="248"/>
      <c r="AB112" s="249"/>
      <c r="AC112" s="834" t="s">
        <v>425</v>
      </c>
      <c r="AD112" s="834"/>
      <c r="AE112" s="834"/>
      <c r="AF112" s="834"/>
      <c r="AG112" s="834"/>
      <c r="AH112" s="834"/>
      <c r="AI112" s="834" t="s">
        <v>266</v>
      </c>
      <c r="AJ112" s="834"/>
      <c r="AK112" s="834"/>
      <c r="AL112" s="834"/>
      <c r="AM112" s="834"/>
      <c r="AN112" s="834"/>
      <c r="AO112" s="835" t="s">
        <v>425</v>
      </c>
      <c r="AP112" s="836"/>
      <c r="AQ112" s="836"/>
      <c r="AR112" s="836"/>
      <c r="AS112" s="836"/>
      <c r="AT112" s="837"/>
      <c r="AU112" s="834" t="s">
        <v>266</v>
      </c>
      <c r="AV112" s="834"/>
      <c r="AW112" s="834"/>
      <c r="AX112" s="834"/>
      <c r="AY112" s="834"/>
      <c r="AZ112" s="834"/>
      <c r="BA112" s="834" t="s">
        <v>266</v>
      </c>
      <c r="BB112" s="834"/>
      <c r="BC112" s="834"/>
      <c r="BD112" s="834"/>
      <c r="BE112" s="834"/>
      <c r="BF112" s="834"/>
      <c r="BG112" s="834" t="s">
        <v>266</v>
      </c>
      <c r="BH112" s="834"/>
      <c r="BI112" s="834"/>
      <c r="BJ112" s="834"/>
      <c r="BK112" s="834"/>
      <c r="BL112" s="834"/>
      <c r="BM112" s="834" t="s">
        <v>425</v>
      </c>
      <c r="BN112" s="834"/>
      <c r="BO112" s="834"/>
      <c r="BP112" s="834"/>
      <c r="BQ112" s="834"/>
      <c r="BR112" s="834"/>
    </row>
    <row r="113" spans="1:73" ht="18" customHeight="1">
      <c r="A113"/>
      <c r="B113"/>
      <c r="C113" s="1198">
        <v>7</v>
      </c>
      <c r="D113" s="1198"/>
      <c r="E113" s="1300" t="s">
        <v>562</v>
      </c>
      <c r="F113" s="1301"/>
      <c r="G113" s="1301"/>
      <c r="H113" s="1301"/>
      <c r="I113" s="1301"/>
      <c r="J113" s="1301"/>
      <c r="K113" s="1301"/>
      <c r="L113" s="1301"/>
      <c r="M113" s="1301"/>
      <c r="N113" s="1301"/>
      <c r="O113" s="1301"/>
      <c r="P113" s="1302"/>
      <c r="Q113" s="1192"/>
      <c r="R113" s="1193"/>
      <c r="S113" s="1193"/>
      <c r="T113" s="1193"/>
      <c r="U113" s="1193"/>
      <c r="V113" s="1193"/>
      <c r="W113" s="1193"/>
      <c r="X113" s="1193"/>
      <c r="Y113" s="1193"/>
      <c r="Z113" s="1193"/>
      <c r="AA113" s="1193"/>
      <c r="AB113" s="1193"/>
      <c r="AC113" s="834" t="s">
        <v>425</v>
      </c>
      <c r="AD113" s="834"/>
      <c r="AE113" s="834"/>
      <c r="AF113" s="834"/>
      <c r="AG113" s="834"/>
      <c r="AH113" s="834"/>
      <c r="AI113" s="834" t="s">
        <v>425</v>
      </c>
      <c r="AJ113" s="834"/>
      <c r="AK113" s="834"/>
      <c r="AL113" s="834"/>
      <c r="AM113" s="834"/>
      <c r="AN113" s="834"/>
      <c r="AO113" s="835" t="s">
        <v>425</v>
      </c>
      <c r="AP113" s="836"/>
      <c r="AQ113" s="836"/>
      <c r="AR113" s="836"/>
      <c r="AS113" s="836"/>
      <c r="AT113" s="837"/>
      <c r="AU113" s="834" t="s">
        <v>266</v>
      </c>
      <c r="AV113" s="834"/>
      <c r="AW113" s="834"/>
      <c r="AX113" s="834"/>
      <c r="AY113" s="834"/>
      <c r="AZ113" s="834"/>
      <c r="BA113" s="834" t="s">
        <v>266</v>
      </c>
      <c r="BB113" s="834"/>
      <c r="BC113" s="834"/>
      <c r="BD113" s="834"/>
      <c r="BE113" s="834"/>
      <c r="BF113" s="834"/>
      <c r="BG113" s="834" t="s">
        <v>425</v>
      </c>
      <c r="BH113" s="834"/>
      <c r="BI113" s="834"/>
      <c r="BJ113" s="834"/>
      <c r="BK113" s="834"/>
      <c r="BL113" s="834"/>
      <c r="BM113" s="834" t="s">
        <v>425</v>
      </c>
      <c r="BN113" s="834"/>
      <c r="BO113" s="834"/>
      <c r="BP113" s="834"/>
      <c r="BQ113" s="834"/>
      <c r="BR113" s="834"/>
    </row>
    <row r="114" spans="1:73" ht="18" customHeight="1">
      <c r="C114" s="1198">
        <v>8</v>
      </c>
      <c r="D114" s="1198"/>
      <c r="E114" s="1300" t="s">
        <v>562</v>
      </c>
      <c r="F114" s="1301"/>
      <c r="G114" s="1301"/>
      <c r="H114" s="1301"/>
      <c r="I114" s="1301"/>
      <c r="J114" s="1301"/>
      <c r="K114" s="1301"/>
      <c r="L114" s="1301"/>
      <c r="M114" s="1301"/>
      <c r="N114" s="1301"/>
      <c r="O114" s="1301"/>
      <c r="P114" s="1302"/>
      <c r="Q114" s="1192"/>
      <c r="R114" s="1193"/>
      <c r="S114" s="1193"/>
      <c r="T114" s="1193"/>
      <c r="U114" s="1193"/>
      <c r="V114" s="1193"/>
      <c r="W114" s="1193"/>
      <c r="X114" s="1193"/>
      <c r="Y114" s="1193"/>
      <c r="Z114" s="1193"/>
      <c r="AA114" s="1193"/>
      <c r="AB114" s="1193"/>
      <c r="AC114" s="834" t="s">
        <v>266</v>
      </c>
      <c r="AD114" s="834"/>
      <c r="AE114" s="834"/>
      <c r="AF114" s="834"/>
      <c r="AG114" s="834"/>
      <c r="AH114" s="834"/>
      <c r="AI114" s="834" t="s">
        <v>266</v>
      </c>
      <c r="AJ114" s="834"/>
      <c r="AK114" s="834"/>
      <c r="AL114" s="834"/>
      <c r="AM114" s="834"/>
      <c r="AN114" s="834"/>
      <c r="AO114" s="835" t="s">
        <v>425</v>
      </c>
      <c r="AP114" s="836"/>
      <c r="AQ114" s="836"/>
      <c r="AR114" s="836"/>
      <c r="AS114" s="836"/>
      <c r="AT114" s="837"/>
      <c r="AU114" s="834" t="s">
        <v>266</v>
      </c>
      <c r="AV114" s="834"/>
      <c r="AW114" s="834"/>
      <c r="AX114" s="834"/>
      <c r="AY114" s="834"/>
      <c r="AZ114" s="834"/>
      <c r="BA114" s="834" t="s">
        <v>266</v>
      </c>
      <c r="BB114" s="834"/>
      <c r="BC114" s="834"/>
      <c r="BD114" s="834"/>
      <c r="BE114" s="834"/>
      <c r="BF114" s="834"/>
      <c r="BG114" s="834" t="s">
        <v>266</v>
      </c>
      <c r="BH114" s="834"/>
      <c r="BI114" s="834"/>
      <c r="BJ114" s="834"/>
      <c r="BK114" s="834"/>
      <c r="BL114" s="834"/>
      <c r="BM114" s="834" t="s">
        <v>425</v>
      </c>
      <c r="BN114" s="834"/>
      <c r="BO114" s="834"/>
      <c r="BP114" s="834"/>
      <c r="BQ114" s="834"/>
      <c r="BR114" s="834"/>
    </row>
    <row r="115" spans="1:73" ht="18" customHeight="1">
      <c r="C115" s="10" t="s">
        <v>369</v>
      </c>
      <c r="D115" s="10"/>
      <c r="E115" s="17"/>
      <c r="F115" s="1218" t="s">
        <v>426</v>
      </c>
      <c r="G115" s="622"/>
      <c r="H115" s="622"/>
      <c r="I115" s="622"/>
      <c r="J115" s="622"/>
      <c r="K115" s="622"/>
      <c r="L115" s="622"/>
      <c r="M115" s="622"/>
      <c r="N115" s="622"/>
      <c r="O115" s="622"/>
      <c r="P115" s="622"/>
      <c r="Q115" s="622"/>
      <c r="R115" s="622"/>
      <c r="S115" s="622"/>
      <c r="T115" s="622"/>
      <c r="U115" s="622"/>
      <c r="V115" s="622"/>
      <c r="W115" s="622"/>
      <c r="X115" s="622"/>
      <c r="Y115" s="622"/>
      <c r="Z115" s="622"/>
      <c r="AA115" s="622"/>
      <c r="AB115" s="622"/>
      <c r="AC115" s="622"/>
      <c r="AD115" s="622"/>
      <c r="AE115" s="622"/>
      <c r="AF115" s="622"/>
      <c r="AG115" s="622"/>
      <c r="AH115" s="622"/>
      <c r="AI115" s="622"/>
      <c r="AJ115" s="622"/>
      <c r="AK115" s="622"/>
      <c r="AL115" s="622"/>
      <c r="AM115" s="622"/>
      <c r="AN115" s="622"/>
      <c r="AO115" s="622"/>
      <c r="AP115" s="622"/>
      <c r="AQ115" s="622"/>
      <c r="AR115" s="622"/>
      <c r="AS115" s="622"/>
      <c r="AT115" s="622"/>
      <c r="AU115" s="622"/>
      <c r="AV115" s="622"/>
      <c r="AW115" s="622"/>
      <c r="AX115" s="622"/>
      <c r="AY115" s="622"/>
      <c r="AZ115" s="622"/>
      <c r="BA115" s="622"/>
      <c r="BB115" s="622"/>
      <c r="BC115" s="622"/>
      <c r="BD115" s="622"/>
      <c r="BE115" s="622"/>
      <c r="BF115" s="622"/>
      <c r="BG115" s="622"/>
      <c r="BH115" s="622"/>
      <c r="BI115" s="622"/>
      <c r="BJ115" s="622"/>
      <c r="BK115" s="622"/>
      <c r="BL115" s="622"/>
      <c r="BM115" s="622"/>
      <c r="BN115" s="622"/>
      <c r="BO115" s="622"/>
      <c r="BP115" s="622"/>
      <c r="BQ115" s="622"/>
      <c r="BR115" s="622"/>
      <c r="BS115" s="622"/>
      <c r="BT115" s="622"/>
      <c r="BU115" s="622"/>
    </row>
    <row r="116" spans="1:73" ht="18" customHeight="1">
      <c r="F116" s="1298" t="s">
        <v>427</v>
      </c>
      <c r="G116" s="1299"/>
      <c r="H116" s="1299"/>
      <c r="I116" s="1299"/>
      <c r="J116" s="1299"/>
      <c r="K116" s="1299"/>
      <c r="L116" s="1299"/>
      <c r="M116" s="1299"/>
      <c r="N116" s="1299"/>
      <c r="O116" s="1299"/>
      <c r="P116" s="1299"/>
      <c r="Q116" s="1299"/>
      <c r="R116" s="1299"/>
      <c r="S116" s="1299"/>
      <c r="T116" s="1299"/>
      <c r="U116" s="1299"/>
      <c r="V116" s="1299"/>
      <c r="W116" s="1299"/>
      <c r="X116" s="1299"/>
      <c r="Y116" s="1299"/>
      <c r="Z116" s="1299"/>
      <c r="AA116" s="1299"/>
      <c r="AB116" s="1299"/>
      <c r="AC116" s="1299"/>
      <c r="AD116" s="1299"/>
      <c r="AE116" s="1299"/>
      <c r="AF116" s="1299"/>
      <c r="AG116" s="1299"/>
      <c r="AH116" s="1299"/>
      <c r="AI116" s="1299"/>
      <c r="AJ116" s="1299"/>
      <c r="AK116" s="1299"/>
      <c r="AL116" s="1299"/>
      <c r="AM116" s="1299"/>
      <c r="AN116" s="1299"/>
      <c r="AO116" s="1299"/>
      <c r="AP116" s="1299"/>
      <c r="AQ116" s="1299"/>
      <c r="AR116" s="1299"/>
      <c r="AS116" s="1299"/>
      <c r="AT116" s="1299"/>
      <c r="AU116" s="1299"/>
      <c r="AV116" s="1299"/>
      <c r="AW116" s="1299"/>
      <c r="AX116" s="1299"/>
      <c r="AY116" s="1299"/>
      <c r="AZ116" s="1299"/>
      <c r="BA116" s="1299"/>
      <c r="BB116" s="1299"/>
      <c r="BC116" s="1299"/>
      <c r="BD116" s="1299"/>
      <c r="BE116" s="1299"/>
      <c r="BF116" s="1299"/>
      <c r="BG116" s="1299"/>
      <c r="BH116" s="1299"/>
      <c r="BI116" s="1299"/>
      <c r="BJ116" s="1299"/>
      <c r="BK116" s="1299"/>
      <c r="BL116" s="1299"/>
      <c r="BM116" s="1299"/>
      <c r="BN116" s="1299"/>
      <c r="BO116" s="1299"/>
      <c r="BP116" s="1299"/>
      <c r="BQ116" s="1299"/>
      <c r="BR116" s="1299"/>
      <c r="BS116" s="1299"/>
      <c r="BT116" s="1299"/>
      <c r="BU116" s="1299"/>
    </row>
    <row r="117" spans="1:73" ht="18" customHeight="1"/>
    <row r="118" spans="1:73" ht="18" customHeight="1">
      <c r="C118" s="31" t="s">
        <v>428</v>
      </c>
    </row>
    <row r="119" spans="1:73" ht="18" customHeight="1">
      <c r="C119" s="31" t="s">
        <v>429</v>
      </c>
    </row>
    <row r="120" spans="1:73" ht="18" customHeight="1">
      <c r="C120" s="1219" t="s">
        <v>430</v>
      </c>
      <c r="D120" s="1220"/>
      <c r="E120" s="1220"/>
      <c r="F120" s="1220"/>
      <c r="G120" s="1220"/>
      <c r="H120" s="1220"/>
      <c r="I120" s="1220"/>
      <c r="J120" s="1220"/>
      <c r="K120" s="1220"/>
      <c r="L120" s="1220"/>
      <c r="M120" s="1220"/>
      <c r="N120" s="1220"/>
      <c r="O120" s="1220"/>
      <c r="P120" s="1220"/>
      <c r="Q120" s="1220"/>
      <c r="R120" s="1220"/>
      <c r="S120" s="1220"/>
      <c r="T120" s="1220"/>
      <c r="U120" s="1220"/>
      <c r="V120" s="1220"/>
      <c r="W120" s="1220"/>
      <c r="X120" s="1220"/>
      <c r="Y120" s="1220"/>
      <c r="Z120" s="1220"/>
      <c r="AA120" s="1220"/>
      <c r="AB120" s="1220"/>
      <c r="AC120" s="1220"/>
      <c r="AD120" s="1220"/>
      <c r="AE120" s="1220"/>
      <c r="AF120" s="1220"/>
      <c r="AG120" s="1220"/>
      <c r="AH120" s="1220"/>
      <c r="AI120" s="1220"/>
      <c r="AJ120" s="1220"/>
      <c r="AK120" s="1220"/>
      <c r="AL120" s="1220"/>
      <c r="AM120" s="1220"/>
      <c r="AN120" s="1220"/>
      <c r="AO120" s="1220"/>
      <c r="AP120" s="1220"/>
      <c r="AQ120" s="1220"/>
      <c r="AR120" s="1220"/>
      <c r="AS120" s="1220"/>
      <c r="AT120" s="1220"/>
      <c r="AU120" s="1220"/>
      <c r="AV120" s="1220"/>
      <c r="AW120" s="1220"/>
      <c r="AX120" s="1220"/>
      <c r="AY120" s="1220"/>
      <c r="AZ120" s="1220"/>
      <c r="BA120" s="1220"/>
      <c r="BB120" s="1220"/>
      <c r="BC120" s="1220"/>
      <c r="BD120" s="1220"/>
      <c r="BE120" s="1220"/>
      <c r="BF120" s="1220"/>
      <c r="BG120" s="1220"/>
      <c r="BH120" s="1220"/>
      <c r="BI120" s="1220"/>
      <c r="BJ120" s="1220"/>
      <c r="BK120" s="1220"/>
      <c r="BL120" s="1220"/>
      <c r="BM120" s="1220"/>
      <c r="BN120" s="1220"/>
      <c r="BO120" s="1220"/>
      <c r="BP120" s="1220"/>
      <c r="BQ120" s="1220"/>
      <c r="BR120" s="1220"/>
      <c r="BS120" s="1220"/>
      <c r="BT120" s="1220"/>
      <c r="BU120" s="1221"/>
    </row>
    <row r="121" spans="1:73" ht="18" customHeight="1">
      <c r="C121" s="1222"/>
      <c r="D121" s="1223"/>
      <c r="E121" s="1223"/>
      <c r="F121" s="1223"/>
      <c r="G121" s="1223"/>
      <c r="H121" s="1223"/>
      <c r="I121" s="1223"/>
      <c r="J121" s="1223"/>
      <c r="K121" s="1223"/>
      <c r="L121" s="1223"/>
      <c r="M121" s="1223"/>
      <c r="N121" s="1223"/>
      <c r="O121" s="1223"/>
      <c r="P121" s="1223"/>
      <c r="Q121" s="1223"/>
      <c r="R121" s="1223"/>
      <c r="S121" s="1223"/>
      <c r="T121" s="1223"/>
      <c r="U121" s="1223"/>
      <c r="V121" s="1223"/>
      <c r="W121" s="1223"/>
      <c r="X121" s="1223"/>
      <c r="Y121" s="1223"/>
      <c r="Z121" s="1223"/>
      <c r="AA121" s="1223"/>
      <c r="AB121" s="1223"/>
      <c r="AC121" s="1223"/>
      <c r="AD121" s="1223"/>
      <c r="AE121" s="1223"/>
      <c r="AF121" s="1223"/>
      <c r="AG121" s="1223"/>
      <c r="AH121" s="1223"/>
      <c r="AI121" s="1223"/>
      <c r="AJ121" s="1223"/>
      <c r="AK121" s="1223"/>
      <c r="AL121" s="1223"/>
      <c r="AM121" s="1223"/>
      <c r="AN121" s="1223"/>
      <c r="AO121" s="1223"/>
      <c r="AP121" s="1223"/>
      <c r="AQ121" s="1223"/>
      <c r="AR121" s="1223"/>
      <c r="AS121" s="1223"/>
      <c r="AT121" s="1223"/>
      <c r="AU121" s="1223"/>
      <c r="AV121" s="1223"/>
      <c r="AW121" s="1223"/>
      <c r="AX121" s="1223"/>
      <c r="AY121" s="1223"/>
      <c r="AZ121" s="1223"/>
      <c r="BA121" s="1223"/>
      <c r="BB121" s="1223"/>
      <c r="BC121" s="1223"/>
      <c r="BD121" s="1223"/>
      <c r="BE121" s="1223"/>
      <c r="BF121" s="1223"/>
      <c r="BG121" s="1223"/>
      <c r="BH121" s="1223"/>
      <c r="BI121" s="1223"/>
      <c r="BJ121" s="1223"/>
      <c r="BK121" s="1223"/>
      <c r="BL121" s="1223"/>
      <c r="BM121" s="1223"/>
      <c r="BN121" s="1223"/>
      <c r="BO121" s="1223"/>
      <c r="BP121" s="1223"/>
      <c r="BQ121" s="1223"/>
      <c r="BR121" s="1223"/>
      <c r="BS121" s="1223"/>
      <c r="BT121" s="1223"/>
      <c r="BU121" s="1224"/>
    </row>
    <row r="122" spans="1:73" ht="18" customHeight="1">
      <c r="C122" s="1225"/>
      <c r="D122" s="1226"/>
      <c r="E122" s="1226"/>
      <c r="F122" s="1226"/>
      <c r="G122" s="1226"/>
      <c r="H122" s="1226"/>
      <c r="I122" s="1226"/>
      <c r="J122" s="1226"/>
      <c r="K122" s="1226"/>
      <c r="L122" s="1226"/>
      <c r="M122" s="1226"/>
      <c r="N122" s="1226"/>
      <c r="O122" s="1226"/>
      <c r="P122" s="1226"/>
      <c r="Q122" s="1226"/>
      <c r="R122" s="1226"/>
      <c r="S122" s="1226"/>
      <c r="T122" s="1226"/>
      <c r="U122" s="1226"/>
      <c r="V122" s="1226"/>
      <c r="W122" s="1226"/>
      <c r="X122" s="1226"/>
      <c r="Y122" s="1226"/>
      <c r="Z122" s="1226"/>
      <c r="AA122" s="1226"/>
      <c r="AB122" s="1226"/>
      <c r="AC122" s="1226"/>
      <c r="AD122" s="1226"/>
      <c r="AE122" s="1226"/>
      <c r="AF122" s="1226"/>
      <c r="AG122" s="1226"/>
      <c r="AH122" s="1226"/>
      <c r="AI122" s="1226"/>
      <c r="AJ122" s="1226"/>
      <c r="AK122" s="1226"/>
      <c r="AL122" s="1226"/>
      <c r="AM122" s="1226"/>
      <c r="AN122" s="1226"/>
      <c r="AO122" s="1226"/>
      <c r="AP122" s="1226"/>
      <c r="AQ122" s="1226"/>
      <c r="AR122" s="1226"/>
      <c r="AS122" s="1226"/>
      <c r="AT122" s="1226"/>
      <c r="AU122" s="1226"/>
      <c r="AV122" s="1226"/>
      <c r="AW122" s="1226"/>
      <c r="AX122" s="1226"/>
      <c r="AY122" s="1226"/>
      <c r="AZ122" s="1226"/>
      <c r="BA122" s="1226"/>
      <c r="BB122" s="1226"/>
      <c r="BC122" s="1226"/>
      <c r="BD122" s="1226"/>
      <c r="BE122" s="1226"/>
      <c r="BF122" s="1226"/>
      <c r="BG122" s="1226"/>
      <c r="BH122" s="1226"/>
      <c r="BI122" s="1226"/>
      <c r="BJ122" s="1226"/>
      <c r="BK122" s="1226"/>
      <c r="BL122" s="1226"/>
      <c r="BM122" s="1226"/>
      <c r="BN122" s="1226"/>
      <c r="BO122" s="1226"/>
      <c r="BP122" s="1226"/>
      <c r="BQ122" s="1226"/>
      <c r="BR122" s="1226"/>
      <c r="BS122" s="1226"/>
      <c r="BT122" s="1226"/>
      <c r="BU122" s="1227"/>
    </row>
    <row r="123" spans="1:73" ht="18" customHeight="1"/>
    <row r="124" spans="1:73" ht="18" customHeight="1">
      <c r="C124" s="31" t="s">
        <v>431</v>
      </c>
    </row>
    <row r="125" spans="1:73" ht="18" customHeight="1">
      <c r="C125" s="1219" t="s">
        <v>432</v>
      </c>
      <c r="D125" s="1220"/>
      <c r="E125" s="1220"/>
      <c r="F125" s="1220"/>
      <c r="G125" s="1220"/>
      <c r="H125" s="1220"/>
      <c r="I125" s="1220"/>
      <c r="J125" s="1220"/>
      <c r="K125" s="1220"/>
      <c r="L125" s="1220"/>
      <c r="M125" s="1220"/>
      <c r="N125" s="1220"/>
      <c r="O125" s="1220"/>
      <c r="P125" s="1220"/>
      <c r="Q125" s="1220"/>
      <c r="R125" s="1220"/>
      <c r="S125" s="1220"/>
      <c r="T125" s="1220"/>
      <c r="U125" s="1220"/>
      <c r="V125" s="1220"/>
      <c r="W125" s="1220"/>
      <c r="X125" s="1220"/>
      <c r="Y125" s="1220"/>
      <c r="Z125" s="1220"/>
      <c r="AA125" s="1220"/>
      <c r="AB125" s="1220"/>
      <c r="AC125" s="1220"/>
      <c r="AD125" s="1220"/>
      <c r="AE125" s="1220"/>
      <c r="AF125" s="1220"/>
      <c r="AG125" s="1220"/>
      <c r="AH125" s="1220"/>
      <c r="AI125" s="1220"/>
      <c r="AJ125" s="1220"/>
      <c r="AK125" s="1220"/>
      <c r="AL125" s="1220"/>
      <c r="AM125" s="1220"/>
      <c r="AN125" s="1220"/>
      <c r="AO125" s="1220"/>
      <c r="AP125" s="1220"/>
      <c r="AQ125" s="1220"/>
      <c r="AR125" s="1220"/>
      <c r="AS125" s="1220"/>
      <c r="AT125" s="1220"/>
      <c r="AU125" s="1220"/>
      <c r="AV125" s="1220"/>
      <c r="AW125" s="1220"/>
      <c r="AX125" s="1220"/>
      <c r="AY125" s="1220"/>
      <c r="AZ125" s="1220"/>
      <c r="BA125" s="1220"/>
      <c r="BB125" s="1220"/>
      <c r="BC125" s="1220"/>
      <c r="BD125" s="1220"/>
      <c r="BE125" s="1220"/>
      <c r="BF125" s="1220"/>
      <c r="BG125" s="1220"/>
      <c r="BH125" s="1220"/>
      <c r="BI125" s="1220"/>
      <c r="BJ125" s="1220"/>
      <c r="BK125" s="1220"/>
      <c r="BL125" s="1220"/>
      <c r="BM125" s="1220"/>
      <c r="BN125" s="1220"/>
      <c r="BO125" s="1220"/>
      <c r="BP125" s="1220"/>
      <c r="BQ125" s="1220"/>
      <c r="BR125" s="1220"/>
      <c r="BS125" s="1220"/>
      <c r="BT125" s="1220"/>
      <c r="BU125" s="1221"/>
    </row>
    <row r="126" spans="1:73" ht="18" customHeight="1">
      <c r="C126" s="1222"/>
      <c r="D126" s="1223"/>
      <c r="E126" s="1223"/>
      <c r="F126" s="1223"/>
      <c r="G126" s="1223"/>
      <c r="H126" s="1223"/>
      <c r="I126" s="1223"/>
      <c r="J126" s="1223"/>
      <c r="K126" s="1223"/>
      <c r="L126" s="1223"/>
      <c r="M126" s="1223"/>
      <c r="N126" s="1223"/>
      <c r="O126" s="1223"/>
      <c r="P126" s="1223"/>
      <c r="Q126" s="1223"/>
      <c r="R126" s="1223"/>
      <c r="S126" s="1223"/>
      <c r="T126" s="1223"/>
      <c r="U126" s="1223"/>
      <c r="V126" s="1223"/>
      <c r="W126" s="1223"/>
      <c r="X126" s="1223"/>
      <c r="Y126" s="1223"/>
      <c r="Z126" s="1223"/>
      <c r="AA126" s="1223"/>
      <c r="AB126" s="1223"/>
      <c r="AC126" s="1223"/>
      <c r="AD126" s="1223"/>
      <c r="AE126" s="1223"/>
      <c r="AF126" s="1223"/>
      <c r="AG126" s="1223"/>
      <c r="AH126" s="1223"/>
      <c r="AI126" s="1223"/>
      <c r="AJ126" s="1223"/>
      <c r="AK126" s="1223"/>
      <c r="AL126" s="1223"/>
      <c r="AM126" s="1223"/>
      <c r="AN126" s="1223"/>
      <c r="AO126" s="1223"/>
      <c r="AP126" s="1223"/>
      <c r="AQ126" s="1223"/>
      <c r="AR126" s="1223"/>
      <c r="AS126" s="1223"/>
      <c r="AT126" s="1223"/>
      <c r="AU126" s="1223"/>
      <c r="AV126" s="1223"/>
      <c r="AW126" s="1223"/>
      <c r="AX126" s="1223"/>
      <c r="AY126" s="1223"/>
      <c r="AZ126" s="1223"/>
      <c r="BA126" s="1223"/>
      <c r="BB126" s="1223"/>
      <c r="BC126" s="1223"/>
      <c r="BD126" s="1223"/>
      <c r="BE126" s="1223"/>
      <c r="BF126" s="1223"/>
      <c r="BG126" s="1223"/>
      <c r="BH126" s="1223"/>
      <c r="BI126" s="1223"/>
      <c r="BJ126" s="1223"/>
      <c r="BK126" s="1223"/>
      <c r="BL126" s="1223"/>
      <c r="BM126" s="1223"/>
      <c r="BN126" s="1223"/>
      <c r="BO126" s="1223"/>
      <c r="BP126" s="1223"/>
      <c r="BQ126" s="1223"/>
      <c r="BR126" s="1223"/>
      <c r="BS126" s="1223"/>
      <c r="BT126" s="1223"/>
      <c r="BU126" s="1224"/>
    </row>
    <row r="127" spans="1:73" ht="18" customHeight="1">
      <c r="C127" s="1225"/>
      <c r="D127" s="1226"/>
      <c r="E127" s="1226"/>
      <c r="F127" s="1226"/>
      <c r="G127" s="1226"/>
      <c r="H127" s="1226"/>
      <c r="I127" s="1226"/>
      <c r="J127" s="1226"/>
      <c r="K127" s="1226"/>
      <c r="L127" s="1226"/>
      <c r="M127" s="1226"/>
      <c r="N127" s="1226"/>
      <c r="O127" s="1226"/>
      <c r="P127" s="1226"/>
      <c r="Q127" s="1226"/>
      <c r="R127" s="1226"/>
      <c r="S127" s="1226"/>
      <c r="T127" s="1226"/>
      <c r="U127" s="1226"/>
      <c r="V127" s="1226"/>
      <c r="W127" s="1226"/>
      <c r="X127" s="1226"/>
      <c r="Y127" s="1226"/>
      <c r="Z127" s="1226"/>
      <c r="AA127" s="1226"/>
      <c r="AB127" s="1226"/>
      <c r="AC127" s="1226"/>
      <c r="AD127" s="1226"/>
      <c r="AE127" s="1226"/>
      <c r="AF127" s="1226"/>
      <c r="AG127" s="1226"/>
      <c r="AH127" s="1226"/>
      <c r="AI127" s="1226"/>
      <c r="AJ127" s="1226"/>
      <c r="AK127" s="1226"/>
      <c r="AL127" s="1226"/>
      <c r="AM127" s="1226"/>
      <c r="AN127" s="1226"/>
      <c r="AO127" s="1226"/>
      <c r="AP127" s="1226"/>
      <c r="AQ127" s="1226"/>
      <c r="AR127" s="1226"/>
      <c r="AS127" s="1226"/>
      <c r="AT127" s="1226"/>
      <c r="AU127" s="1226"/>
      <c r="AV127" s="1226"/>
      <c r="AW127" s="1226"/>
      <c r="AX127" s="1226"/>
      <c r="AY127" s="1226"/>
      <c r="AZ127" s="1226"/>
      <c r="BA127" s="1226"/>
      <c r="BB127" s="1226"/>
      <c r="BC127" s="1226"/>
      <c r="BD127" s="1226"/>
      <c r="BE127" s="1226"/>
      <c r="BF127" s="1226"/>
      <c r="BG127" s="1226"/>
      <c r="BH127" s="1226"/>
      <c r="BI127" s="1226"/>
      <c r="BJ127" s="1226"/>
      <c r="BK127" s="1226"/>
      <c r="BL127" s="1226"/>
      <c r="BM127" s="1226"/>
      <c r="BN127" s="1226"/>
      <c r="BO127" s="1226"/>
      <c r="BP127" s="1226"/>
      <c r="BQ127" s="1226"/>
      <c r="BR127" s="1226"/>
      <c r="BS127" s="1226"/>
      <c r="BT127" s="1226"/>
      <c r="BU127" s="1227"/>
    </row>
    <row r="128" spans="1:73" ht="18" customHeight="1"/>
    <row r="129" spans="1:72" ht="18" customHeight="1">
      <c r="C129" s="31" t="s">
        <v>433</v>
      </c>
    </row>
    <row r="130" spans="1:72" ht="18" customHeight="1">
      <c r="C130" s="1228" t="s">
        <v>434</v>
      </c>
      <c r="D130" s="1228"/>
      <c r="E130" s="1228"/>
      <c r="F130" s="1230">
        <v>3</v>
      </c>
      <c r="G130" s="1230"/>
      <c r="H130" s="1230"/>
      <c r="I130" s="1230"/>
      <c r="J130" s="1230"/>
      <c r="K130" s="1228" t="s">
        <v>40</v>
      </c>
      <c r="L130" s="1228"/>
      <c r="M130" s="10"/>
      <c r="N130" s="10"/>
      <c r="O130" s="1228" t="s">
        <v>59</v>
      </c>
      <c r="P130" s="1228"/>
      <c r="Q130" s="1230">
        <v>1</v>
      </c>
      <c r="R130" s="1230"/>
      <c r="S130" s="1230"/>
      <c r="T130" s="1228" t="s">
        <v>435</v>
      </c>
      <c r="U130" s="1228"/>
      <c r="V130" s="1228"/>
      <c r="W130" s="1228"/>
      <c r="X130" s="10"/>
      <c r="Y130" s="10"/>
      <c r="Z130" s="10"/>
      <c r="AA130" s="10"/>
      <c r="AB130" s="10"/>
    </row>
    <row r="131" spans="1:72" ht="18" customHeight="1" thickBot="1">
      <c r="C131" s="1229"/>
      <c r="D131" s="1229"/>
      <c r="E131" s="1229"/>
      <c r="F131" s="1231"/>
      <c r="G131" s="1231"/>
      <c r="H131" s="1231"/>
      <c r="I131" s="1231"/>
      <c r="J131" s="1231"/>
      <c r="K131" s="1229"/>
      <c r="L131" s="1229"/>
      <c r="M131" s="10"/>
      <c r="N131" s="10"/>
      <c r="O131" s="1229"/>
      <c r="P131" s="1229"/>
      <c r="Q131" s="1231"/>
      <c r="R131" s="1231"/>
      <c r="S131" s="1231"/>
      <c r="T131" s="1229"/>
      <c r="U131" s="1229"/>
      <c r="V131" s="1229"/>
      <c r="W131" s="1229"/>
      <c r="AA131" s="10"/>
      <c r="AB131" s="10"/>
    </row>
    <row r="132" spans="1:72" ht="18" customHeight="1">
      <c r="F132" s="168"/>
      <c r="G132" s="168"/>
      <c r="H132" s="168"/>
      <c r="I132" s="118"/>
      <c r="J132" s="118"/>
      <c r="K132" s="118"/>
      <c r="L132" s="118"/>
      <c r="M132" s="118"/>
      <c r="N132" s="118"/>
      <c r="O132" s="118"/>
      <c r="P132" s="102"/>
      <c r="Q132" s="102"/>
      <c r="R132" s="118"/>
      <c r="S132" s="118"/>
      <c r="T132" s="118"/>
      <c r="U132" s="118"/>
      <c r="V132" s="118"/>
      <c r="W132" s="168"/>
      <c r="X132" s="168"/>
      <c r="Y132" s="168"/>
      <c r="Z132" s="168"/>
      <c r="AU132" s="168"/>
      <c r="AV132" s="168"/>
      <c r="AW132" s="168"/>
      <c r="AX132" s="118"/>
      <c r="AY132" s="118"/>
      <c r="AZ132" s="118"/>
      <c r="BA132" s="118"/>
      <c r="BB132" s="118"/>
      <c r="BC132" s="118"/>
    </row>
    <row r="133" spans="1:72" ht="18" customHeight="1">
      <c r="C133" s="31" t="s">
        <v>436</v>
      </c>
      <c r="F133" s="168"/>
      <c r="G133" s="168"/>
      <c r="H133" s="168"/>
      <c r="I133" s="118"/>
      <c r="J133" s="118"/>
      <c r="K133" s="118"/>
      <c r="L133" s="118"/>
      <c r="M133" s="118"/>
      <c r="N133" s="118"/>
      <c r="O133" s="118"/>
      <c r="P133" s="102"/>
      <c r="Q133" s="102"/>
      <c r="R133" s="118"/>
      <c r="S133" s="118"/>
      <c r="T133" s="118"/>
      <c r="U133" s="21"/>
      <c r="V133" s="118"/>
      <c r="W133" s="170" t="s">
        <v>437</v>
      </c>
      <c r="X133" s="1217">
        <v>3</v>
      </c>
      <c r="Y133" s="1217"/>
      <c r="Z133" s="171" t="s">
        <v>438</v>
      </c>
      <c r="AK133" s="118"/>
      <c r="AL133" s="118"/>
      <c r="AM133" s="118"/>
      <c r="AN133" s="118"/>
      <c r="AO133" s="118"/>
      <c r="AP133" s="102"/>
      <c r="AQ133" s="102"/>
      <c r="AR133" s="118"/>
      <c r="AS133" s="118"/>
      <c r="AT133" s="118"/>
      <c r="AU133" s="118"/>
      <c r="AV133" s="118"/>
      <c r="AW133" s="168"/>
      <c r="AX133" s="168"/>
      <c r="AY133" s="168"/>
      <c r="AZ133" s="168"/>
    </row>
    <row r="134" spans="1:72" ht="18" customHeight="1">
      <c r="A134"/>
      <c r="B134"/>
      <c r="C134" s="1207" t="s">
        <v>413</v>
      </c>
      <c r="D134" s="1208"/>
      <c r="E134" s="492" t="s">
        <v>439</v>
      </c>
      <c r="F134" s="493"/>
      <c r="G134" s="493"/>
      <c r="H134" s="493"/>
      <c r="I134" s="493"/>
      <c r="J134" s="493"/>
      <c r="K134" s="493"/>
      <c r="L134" s="493"/>
      <c r="M134" s="493"/>
      <c r="N134" s="493"/>
      <c r="O134" s="493"/>
      <c r="P134" s="494"/>
      <c r="Q134" s="492" t="s">
        <v>440</v>
      </c>
      <c r="R134" s="493"/>
      <c r="S134" s="493"/>
      <c r="T134" s="493"/>
      <c r="U134" s="493"/>
      <c r="V134" s="493"/>
      <c r="W134" s="493"/>
      <c r="X134" s="493"/>
      <c r="Y134" s="493"/>
      <c r="Z134" s="493"/>
      <c r="AA134" s="493"/>
      <c r="AB134" s="494"/>
      <c r="AC134" s="398" t="s">
        <v>182</v>
      </c>
      <c r="AD134" s="399"/>
      <c r="AE134" s="399"/>
      <c r="AF134" s="399"/>
      <c r="AG134" s="399"/>
      <c r="AH134" s="399"/>
      <c r="AI134" s="399"/>
      <c r="AJ134" s="399"/>
      <c r="AK134" s="399"/>
      <c r="AL134" s="399"/>
      <c r="AM134" s="399"/>
      <c r="AN134" s="399"/>
      <c r="AO134" s="399"/>
      <c r="AP134" s="399"/>
      <c r="AQ134" s="399"/>
      <c r="AR134" s="399"/>
      <c r="AS134" s="399"/>
      <c r="AT134" s="399"/>
      <c r="AU134" s="399"/>
      <c r="AV134" s="399"/>
      <c r="AW134" s="399"/>
      <c r="AX134" s="399"/>
      <c r="AY134" s="399"/>
      <c r="AZ134" s="399"/>
      <c r="BA134" s="399"/>
      <c r="BB134" s="399"/>
      <c r="BC134" s="399"/>
      <c r="BD134" s="399"/>
      <c r="BE134" s="399"/>
      <c r="BF134" s="399"/>
      <c r="BG134" s="399"/>
      <c r="BH134" s="399"/>
      <c r="BI134" s="399"/>
      <c r="BJ134" s="399"/>
      <c r="BK134" s="399"/>
      <c r="BL134" s="399"/>
      <c r="BM134" s="399"/>
      <c r="BN134" s="399"/>
      <c r="BO134" s="399"/>
      <c r="BP134" s="400"/>
      <c r="BQ134" s="169"/>
      <c r="BR134" s="169"/>
      <c r="BS134" s="169"/>
      <c r="BT134" s="2"/>
    </row>
    <row r="135" spans="1:72" ht="18" customHeight="1">
      <c r="A135"/>
      <c r="B135"/>
      <c r="C135" s="1209"/>
      <c r="D135" s="1210"/>
      <c r="E135" s="495"/>
      <c r="F135" s="496"/>
      <c r="G135" s="496"/>
      <c r="H135" s="496"/>
      <c r="I135" s="496"/>
      <c r="J135" s="496"/>
      <c r="K135" s="496"/>
      <c r="L135" s="496"/>
      <c r="M135" s="496"/>
      <c r="N135" s="496"/>
      <c r="O135" s="496"/>
      <c r="P135" s="497"/>
      <c r="Q135" s="495"/>
      <c r="R135" s="496"/>
      <c r="S135" s="496"/>
      <c r="T135" s="496"/>
      <c r="U135" s="496"/>
      <c r="V135" s="496"/>
      <c r="W135" s="496"/>
      <c r="X135" s="496"/>
      <c r="Y135" s="496"/>
      <c r="Z135" s="496"/>
      <c r="AA135" s="496"/>
      <c r="AB135" s="497"/>
      <c r="AC135" s="401" t="s">
        <v>184</v>
      </c>
      <c r="AD135" s="402"/>
      <c r="AE135" s="402"/>
      <c r="AF135" s="402"/>
      <c r="AG135" s="402"/>
      <c r="AH135" s="402"/>
      <c r="AI135" s="402"/>
      <c r="AJ135" s="403"/>
      <c r="AK135" s="407" t="s">
        <v>185</v>
      </c>
      <c r="AL135" s="408"/>
      <c r="AM135" s="408"/>
      <c r="AN135" s="408"/>
      <c r="AO135" s="408"/>
      <c r="AP135" s="408"/>
      <c r="AQ135" s="408"/>
      <c r="AR135" s="409"/>
      <c r="AS135" s="407" t="s">
        <v>186</v>
      </c>
      <c r="AT135" s="408"/>
      <c r="AU135" s="408"/>
      <c r="AV135" s="408"/>
      <c r="AW135" s="408"/>
      <c r="AX135" s="408"/>
      <c r="AY135" s="408"/>
      <c r="AZ135" s="409"/>
      <c r="BA135" s="410" t="s">
        <v>187</v>
      </c>
      <c r="BB135" s="411"/>
      <c r="BC135" s="411"/>
      <c r="BD135" s="411"/>
      <c r="BE135" s="411"/>
      <c r="BF135" s="411"/>
      <c r="BG135" s="411"/>
      <c r="BH135" s="412"/>
      <c r="BI135" s="407" t="s">
        <v>188</v>
      </c>
      <c r="BJ135" s="408"/>
      <c r="BK135" s="408"/>
      <c r="BL135" s="408"/>
      <c r="BM135" s="408"/>
      <c r="BN135" s="408"/>
      <c r="BO135" s="408"/>
      <c r="BP135" s="409"/>
    </row>
    <row r="136" spans="1:72" ht="18" customHeight="1">
      <c r="A136"/>
      <c r="B136"/>
      <c r="C136" s="1211"/>
      <c r="D136" s="1212"/>
      <c r="E136" s="498"/>
      <c r="F136" s="499"/>
      <c r="G136" s="499"/>
      <c r="H136" s="499"/>
      <c r="I136" s="499"/>
      <c r="J136" s="499"/>
      <c r="K136" s="499"/>
      <c r="L136" s="499"/>
      <c r="M136" s="499"/>
      <c r="N136" s="499"/>
      <c r="O136" s="499"/>
      <c r="P136" s="500"/>
      <c r="Q136" s="498"/>
      <c r="R136" s="499"/>
      <c r="S136" s="499"/>
      <c r="T136" s="499"/>
      <c r="U136" s="499"/>
      <c r="V136" s="499"/>
      <c r="W136" s="499"/>
      <c r="X136" s="499"/>
      <c r="Y136" s="499"/>
      <c r="Z136" s="499"/>
      <c r="AA136" s="499"/>
      <c r="AB136" s="500"/>
      <c r="AC136" s="404"/>
      <c r="AD136" s="405"/>
      <c r="AE136" s="405"/>
      <c r="AF136" s="405"/>
      <c r="AG136" s="405"/>
      <c r="AH136" s="405"/>
      <c r="AI136" s="405"/>
      <c r="AJ136" s="406"/>
      <c r="AK136" s="404"/>
      <c r="AL136" s="405"/>
      <c r="AM136" s="405"/>
      <c r="AN136" s="405"/>
      <c r="AO136" s="405"/>
      <c r="AP136" s="405"/>
      <c r="AQ136" s="405"/>
      <c r="AR136" s="406"/>
      <c r="AS136" s="404"/>
      <c r="AT136" s="405"/>
      <c r="AU136" s="405"/>
      <c r="AV136" s="405"/>
      <c r="AW136" s="405"/>
      <c r="AX136" s="405"/>
      <c r="AY136" s="405"/>
      <c r="AZ136" s="406"/>
      <c r="BA136" s="413"/>
      <c r="BB136" s="414"/>
      <c r="BC136" s="414"/>
      <c r="BD136" s="414"/>
      <c r="BE136" s="414"/>
      <c r="BF136" s="414"/>
      <c r="BG136" s="414"/>
      <c r="BH136" s="415"/>
      <c r="BI136" s="404"/>
      <c r="BJ136" s="405"/>
      <c r="BK136" s="405"/>
      <c r="BL136" s="405"/>
      <c r="BM136" s="405"/>
      <c r="BN136" s="405"/>
      <c r="BO136" s="405"/>
      <c r="BP136" s="406"/>
    </row>
    <row r="137" spans="1:72" ht="18" customHeight="1">
      <c r="A137"/>
      <c r="B137"/>
      <c r="C137" s="1213"/>
      <c r="D137" s="1213"/>
      <c r="E137" s="1214" t="s">
        <v>366</v>
      </c>
      <c r="F137" s="1215"/>
      <c r="G137" s="1215"/>
      <c r="H137" s="1215"/>
      <c r="I137" s="1215"/>
      <c r="J137" s="1215"/>
      <c r="K137" s="1215"/>
      <c r="L137" s="1215"/>
      <c r="M137" s="1215"/>
      <c r="N137" s="1215"/>
      <c r="O137" s="1215"/>
      <c r="P137" s="1216"/>
      <c r="Q137" s="1214" t="s">
        <v>441</v>
      </c>
      <c r="R137" s="1215"/>
      <c r="S137" s="1215"/>
      <c r="T137" s="1215"/>
      <c r="U137" s="1215"/>
      <c r="V137" s="1215"/>
      <c r="W137" s="1215"/>
      <c r="X137" s="1215"/>
      <c r="Y137" s="1215"/>
      <c r="Z137" s="1215"/>
      <c r="AA137" s="1215"/>
      <c r="AB137" s="1216"/>
      <c r="AC137" s="1203">
        <f>AC147</f>
        <v>1.9</v>
      </c>
      <c r="AD137" s="1204"/>
      <c r="AE137" s="1204"/>
      <c r="AF137" s="1204"/>
      <c r="AG137" s="1204"/>
      <c r="AH137" s="1205"/>
      <c r="AI137" s="1206" t="s">
        <v>442</v>
      </c>
      <c r="AJ137" s="1206"/>
      <c r="AK137" s="1203">
        <f>AK147</f>
        <v>1.9</v>
      </c>
      <c r="AL137" s="1204"/>
      <c r="AM137" s="1204"/>
      <c r="AN137" s="1204"/>
      <c r="AO137" s="1204"/>
      <c r="AP137" s="1205"/>
      <c r="AQ137" s="1206" t="s">
        <v>442</v>
      </c>
      <c r="AR137" s="1206"/>
      <c r="AS137" s="1203">
        <f>AS147</f>
        <v>1.9</v>
      </c>
      <c r="AT137" s="1204"/>
      <c r="AU137" s="1204"/>
      <c r="AV137" s="1204"/>
      <c r="AW137" s="1204"/>
      <c r="AX137" s="1205"/>
      <c r="AY137" s="1206" t="s">
        <v>442</v>
      </c>
      <c r="AZ137" s="1206"/>
      <c r="BA137" s="1203">
        <f>BA147</f>
        <v>0.3</v>
      </c>
      <c r="BB137" s="1204"/>
      <c r="BC137" s="1204"/>
      <c r="BD137" s="1204"/>
      <c r="BE137" s="1204"/>
      <c r="BF137" s="1205"/>
      <c r="BG137" s="1206" t="s">
        <v>442</v>
      </c>
      <c r="BH137" s="1206"/>
      <c r="BI137" s="1203">
        <f>BI147</f>
        <v>0.4</v>
      </c>
      <c r="BJ137" s="1204"/>
      <c r="BK137" s="1204"/>
      <c r="BL137" s="1204"/>
      <c r="BM137" s="1204"/>
      <c r="BN137" s="1205"/>
      <c r="BO137" s="1206" t="s">
        <v>442</v>
      </c>
      <c r="BP137" s="1206"/>
    </row>
    <row r="138" spans="1:72" ht="18" customHeight="1">
      <c r="A138"/>
      <c r="B138"/>
      <c r="C138" s="172" t="s">
        <v>443</v>
      </c>
      <c r="D138" s="173"/>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5"/>
      <c r="BA138" s="175"/>
      <c r="BB138" s="175"/>
      <c r="BC138" s="175"/>
      <c r="BD138" s="175"/>
      <c r="BE138" s="175"/>
      <c r="BF138" s="175"/>
      <c r="BG138" s="175"/>
      <c r="BH138" s="175"/>
      <c r="BI138" s="175"/>
      <c r="BJ138" s="175"/>
      <c r="BK138" s="175"/>
      <c r="BL138" s="175"/>
      <c r="BM138" s="175"/>
      <c r="BN138" s="175"/>
      <c r="BO138" s="175"/>
      <c r="BP138" s="175"/>
    </row>
    <row r="139" spans="1:72" ht="18" customHeight="1">
      <c r="A139"/>
      <c r="B139"/>
      <c r="C139" s="1207" t="s">
        <v>413</v>
      </c>
      <c r="D139" s="1208"/>
      <c r="E139" s="492" t="s">
        <v>414</v>
      </c>
      <c r="F139" s="493"/>
      <c r="G139" s="493"/>
      <c r="H139" s="493"/>
      <c r="I139" s="493"/>
      <c r="J139" s="493"/>
      <c r="K139" s="493"/>
      <c r="L139" s="493"/>
      <c r="M139" s="493"/>
      <c r="N139" s="493"/>
      <c r="O139" s="493"/>
      <c r="P139" s="494"/>
      <c r="Q139" s="492" t="s">
        <v>415</v>
      </c>
      <c r="R139" s="493"/>
      <c r="S139" s="493"/>
      <c r="T139" s="493"/>
      <c r="U139" s="493"/>
      <c r="V139" s="493"/>
      <c r="W139" s="493"/>
      <c r="X139" s="493"/>
      <c r="Y139" s="493"/>
      <c r="Z139" s="493"/>
      <c r="AA139" s="493"/>
      <c r="AB139" s="494"/>
      <c r="AC139" s="398" t="s">
        <v>182</v>
      </c>
      <c r="AD139" s="399"/>
      <c r="AE139" s="399"/>
      <c r="AF139" s="399"/>
      <c r="AG139" s="399"/>
      <c r="AH139" s="399"/>
      <c r="AI139" s="399"/>
      <c r="AJ139" s="399"/>
      <c r="AK139" s="399"/>
      <c r="AL139" s="399"/>
      <c r="AM139" s="399"/>
      <c r="AN139" s="399"/>
      <c r="AO139" s="399"/>
      <c r="AP139" s="399"/>
      <c r="AQ139" s="399"/>
      <c r="AR139" s="399"/>
      <c r="AS139" s="399"/>
      <c r="AT139" s="399"/>
      <c r="AU139" s="399"/>
      <c r="AV139" s="399"/>
      <c r="AW139" s="399"/>
      <c r="AX139" s="399"/>
      <c r="AY139" s="399"/>
      <c r="AZ139" s="399"/>
      <c r="BA139" s="399"/>
      <c r="BB139" s="399"/>
      <c r="BC139" s="399"/>
      <c r="BD139" s="399"/>
      <c r="BE139" s="399"/>
      <c r="BF139" s="399"/>
      <c r="BG139" s="399"/>
      <c r="BH139" s="399"/>
      <c r="BI139" s="399"/>
      <c r="BJ139" s="399"/>
      <c r="BK139" s="399"/>
      <c r="BL139" s="399"/>
      <c r="BM139" s="399"/>
      <c r="BN139" s="399"/>
      <c r="BO139" s="399"/>
      <c r="BP139" s="400"/>
    </row>
    <row r="140" spans="1:72" ht="18" customHeight="1">
      <c r="A140"/>
      <c r="B140"/>
      <c r="C140" s="1209"/>
      <c r="D140" s="1210"/>
      <c r="E140" s="495"/>
      <c r="F140" s="496"/>
      <c r="G140" s="496"/>
      <c r="H140" s="496"/>
      <c r="I140" s="496"/>
      <c r="J140" s="496"/>
      <c r="K140" s="496"/>
      <c r="L140" s="496"/>
      <c r="M140" s="496"/>
      <c r="N140" s="496"/>
      <c r="O140" s="496"/>
      <c r="P140" s="497"/>
      <c r="Q140" s="495"/>
      <c r="R140" s="496"/>
      <c r="S140" s="496"/>
      <c r="T140" s="496"/>
      <c r="U140" s="496"/>
      <c r="V140" s="496"/>
      <c r="W140" s="496"/>
      <c r="X140" s="496"/>
      <c r="Y140" s="496"/>
      <c r="Z140" s="496"/>
      <c r="AA140" s="496"/>
      <c r="AB140" s="497"/>
      <c r="AC140" s="401" t="s">
        <v>184</v>
      </c>
      <c r="AD140" s="402"/>
      <c r="AE140" s="402"/>
      <c r="AF140" s="402"/>
      <c r="AG140" s="402"/>
      <c r="AH140" s="402"/>
      <c r="AI140" s="402"/>
      <c r="AJ140" s="403"/>
      <c r="AK140" s="407" t="s">
        <v>185</v>
      </c>
      <c r="AL140" s="408"/>
      <c r="AM140" s="408"/>
      <c r="AN140" s="408"/>
      <c r="AO140" s="408"/>
      <c r="AP140" s="408"/>
      <c r="AQ140" s="408"/>
      <c r="AR140" s="409"/>
      <c r="AS140" s="407" t="s">
        <v>186</v>
      </c>
      <c r="AT140" s="408"/>
      <c r="AU140" s="408"/>
      <c r="AV140" s="408"/>
      <c r="AW140" s="408"/>
      <c r="AX140" s="408"/>
      <c r="AY140" s="408"/>
      <c r="AZ140" s="409"/>
      <c r="BA140" s="410" t="s">
        <v>187</v>
      </c>
      <c r="BB140" s="411"/>
      <c r="BC140" s="411"/>
      <c r="BD140" s="411"/>
      <c r="BE140" s="411"/>
      <c r="BF140" s="411"/>
      <c r="BG140" s="411"/>
      <c r="BH140" s="412"/>
      <c r="BI140" s="407" t="s">
        <v>188</v>
      </c>
      <c r="BJ140" s="408"/>
      <c r="BK140" s="408"/>
      <c r="BL140" s="408"/>
      <c r="BM140" s="408"/>
      <c r="BN140" s="408"/>
      <c r="BO140" s="408"/>
      <c r="BP140" s="409"/>
    </row>
    <row r="141" spans="1:72" ht="18" customHeight="1">
      <c r="A141"/>
      <c r="B141"/>
      <c r="C141" s="1211"/>
      <c r="D141" s="1212"/>
      <c r="E141" s="498"/>
      <c r="F141" s="499"/>
      <c r="G141" s="499"/>
      <c r="H141" s="499"/>
      <c r="I141" s="499"/>
      <c r="J141" s="499"/>
      <c r="K141" s="499"/>
      <c r="L141" s="499"/>
      <c r="M141" s="499"/>
      <c r="N141" s="499"/>
      <c r="O141" s="499"/>
      <c r="P141" s="500"/>
      <c r="Q141" s="498"/>
      <c r="R141" s="499"/>
      <c r="S141" s="499"/>
      <c r="T141" s="499"/>
      <c r="U141" s="499"/>
      <c r="V141" s="499"/>
      <c r="W141" s="499"/>
      <c r="X141" s="499"/>
      <c r="Y141" s="499"/>
      <c r="Z141" s="499"/>
      <c r="AA141" s="499"/>
      <c r="AB141" s="500"/>
      <c r="AC141" s="404"/>
      <c r="AD141" s="405"/>
      <c r="AE141" s="405"/>
      <c r="AF141" s="405"/>
      <c r="AG141" s="405"/>
      <c r="AH141" s="405"/>
      <c r="AI141" s="405"/>
      <c r="AJ141" s="406"/>
      <c r="AK141" s="404"/>
      <c r="AL141" s="405"/>
      <c r="AM141" s="405"/>
      <c r="AN141" s="405"/>
      <c r="AO141" s="405"/>
      <c r="AP141" s="405"/>
      <c r="AQ141" s="405"/>
      <c r="AR141" s="406"/>
      <c r="AS141" s="404"/>
      <c r="AT141" s="405"/>
      <c r="AU141" s="405"/>
      <c r="AV141" s="405"/>
      <c r="AW141" s="405"/>
      <c r="AX141" s="405"/>
      <c r="AY141" s="405"/>
      <c r="AZ141" s="406"/>
      <c r="BA141" s="413"/>
      <c r="BB141" s="414"/>
      <c r="BC141" s="414"/>
      <c r="BD141" s="414"/>
      <c r="BE141" s="414"/>
      <c r="BF141" s="414"/>
      <c r="BG141" s="414"/>
      <c r="BH141" s="415"/>
      <c r="BI141" s="404"/>
      <c r="BJ141" s="405"/>
      <c r="BK141" s="405"/>
      <c r="BL141" s="405"/>
      <c r="BM141" s="405"/>
      <c r="BN141" s="405"/>
      <c r="BO141" s="405"/>
      <c r="BP141" s="406"/>
    </row>
    <row r="142" spans="1:72" ht="18" customHeight="1">
      <c r="A142"/>
      <c r="B142"/>
      <c r="C142" s="1199">
        <v>1</v>
      </c>
      <c r="D142" s="1199"/>
      <c r="E142" s="1200" t="s">
        <v>210</v>
      </c>
      <c r="F142" s="1201"/>
      <c r="G142" s="1201"/>
      <c r="H142" s="1201"/>
      <c r="I142" s="1201"/>
      <c r="J142" s="1201"/>
      <c r="K142" s="1201"/>
      <c r="L142" s="1201"/>
      <c r="M142" s="1201"/>
      <c r="N142" s="1201"/>
      <c r="O142" s="1201"/>
      <c r="P142" s="1202"/>
      <c r="Q142" s="1200" t="s">
        <v>441</v>
      </c>
      <c r="R142" s="1201"/>
      <c r="S142" s="1201"/>
      <c r="T142" s="1201"/>
      <c r="U142" s="1201"/>
      <c r="V142" s="1201"/>
      <c r="W142" s="1201"/>
      <c r="X142" s="1201"/>
      <c r="Y142" s="1201"/>
      <c r="Z142" s="1201"/>
      <c r="AA142" s="1201"/>
      <c r="AB142" s="1202"/>
      <c r="AC142" s="1195">
        <v>0.5</v>
      </c>
      <c r="AD142" s="1196"/>
      <c r="AE142" s="1196"/>
      <c r="AF142" s="1196"/>
      <c r="AG142" s="1196"/>
      <c r="AH142" s="1197"/>
      <c r="AI142" s="1183" t="s">
        <v>442</v>
      </c>
      <c r="AJ142" s="1183"/>
      <c r="AK142" s="1195">
        <v>0.5</v>
      </c>
      <c r="AL142" s="1196"/>
      <c r="AM142" s="1196"/>
      <c r="AN142" s="1196"/>
      <c r="AO142" s="1196"/>
      <c r="AP142" s="1197"/>
      <c r="AQ142" s="1183" t="s">
        <v>442</v>
      </c>
      <c r="AR142" s="1183"/>
      <c r="AS142" s="1195">
        <v>0.5</v>
      </c>
      <c r="AT142" s="1196"/>
      <c r="AU142" s="1196"/>
      <c r="AV142" s="1196"/>
      <c r="AW142" s="1196"/>
      <c r="AX142" s="1197"/>
      <c r="AY142" s="1183" t="s">
        <v>442</v>
      </c>
      <c r="AZ142" s="1183"/>
      <c r="BA142" s="1195">
        <v>0</v>
      </c>
      <c r="BB142" s="1196"/>
      <c r="BC142" s="1196"/>
      <c r="BD142" s="1196"/>
      <c r="BE142" s="1196"/>
      <c r="BF142" s="1197"/>
      <c r="BG142" s="1183" t="s">
        <v>442</v>
      </c>
      <c r="BH142" s="1183"/>
      <c r="BI142" s="1195">
        <v>0</v>
      </c>
      <c r="BJ142" s="1196"/>
      <c r="BK142" s="1196"/>
      <c r="BL142" s="1196"/>
      <c r="BM142" s="1196"/>
      <c r="BN142" s="1197"/>
      <c r="BO142" s="1183" t="s">
        <v>442</v>
      </c>
      <c r="BP142" s="1183"/>
    </row>
    <row r="143" spans="1:72" ht="18" customHeight="1">
      <c r="A143"/>
      <c r="B143"/>
      <c r="C143" s="1198">
        <v>2</v>
      </c>
      <c r="D143" s="1198"/>
      <c r="E143" s="1192" t="s">
        <v>210</v>
      </c>
      <c r="F143" s="1193"/>
      <c r="G143" s="1193"/>
      <c r="H143" s="1193"/>
      <c r="I143" s="1193"/>
      <c r="J143" s="1193"/>
      <c r="K143" s="1193"/>
      <c r="L143" s="1193"/>
      <c r="M143" s="1193"/>
      <c r="N143" s="1193"/>
      <c r="O143" s="1193"/>
      <c r="P143" s="1194"/>
      <c r="Q143" s="1192" t="s">
        <v>441</v>
      </c>
      <c r="R143" s="1193"/>
      <c r="S143" s="1193"/>
      <c r="T143" s="1193"/>
      <c r="U143" s="1193"/>
      <c r="V143" s="1193"/>
      <c r="W143" s="1193"/>
      <c r="X143" s="1193"/>
      <c r="Y143" s="1193"/>
      <c r="Z143" s="1193"/>
      <c r="AA143" s="1193"/>
      <c r="AB143" s="1194"/>
      <c r="AC143" s="1184">
        <v>0.8</v>
      </c>
      <c r="AD143" s="1185"/>
      <c r="AE143" s="1185"/>
      <c r="AF143" s="1185"/>
      <c r="AG143" s="1185"/>
      <c r="AH143" s="1186"/>
      <c r="AI143" s="1181" t="s">
        <v>442</v>
      </c>
      <c r="AJ143" s="1181"/>
      <c r="AK143" s="1184">
        <v>0.8</v>
      </c>
      <c r="AL143" s="1185"/>
      <c r="AM143" s="1185"/>
      <c r="AN143" s="1185"/>
      <c r="AO143" s="1185"/>
      <c r="AP143" s="1186"/>
      <c r="AQ143" s="1181" t="s">
        <v>442</v>
      </c>
      <c r="AR143" s="1181"/>
      <c r="AS143" s="1184">
        <v>0.8</v>
      </c>
      <c r="AT143" s="1185"/>
      <c r="AU143" s="1185"/>
      <c r="AV143" s="1185"/>
      <c r="AW143" s="1185"/>
      <c r="AX143" s="1186"/>
      <c r="AY143" s="1181" t="s">
        <v>442</v>
      </c>
      <c r="AZ143" s="1181"/>
      <c r="BA143" s="1184">
        <v>0.3</v>
      </c>
      <c r="BB143" s="1185"/>
      <c r="BC143" s="1185"/>
      <c r="BD143" s="1185"/>
      <c r="BE143" s="1185"/>
      <c r="BF143" s="1186"/>
      <c r="BG143" s="1181" t="s">
        <v>442</v>
      </c>
      <c r="BH143" s="1181"/>
      <c r="BI143" s="1184">
        <v>0.2</v>
      </c>
      <c r="BJ143" s="1185"/>
      <c r="BK143" s="1185"/>
      <c r="BL143" s="1185"/>
      <c r="BM143" s="1185"/>
      <c r="BN143" s="1186"/>
      <c r="BO143" s="1181" t="s">
        <v>442</v>
      </c>
      <c r="BP143" s="1181"/>
    </row>
    <row r="144" spans="1:72" ht="18" customHeight="1">
      <c r="A144"/>
      <c r="B144"/>
      <c r="C144" s="1190">
        <v>3</v>
      </c>
      <c r="D144" s="1191"/>
      <c r="E144" s="1192" t="s">
        <v>210</v>
      </c>
      <c r="F144" s="1193"/>
      <c r="G144" s="1193"/>
      <c r="H144" s="1193"/>
      <c r="I144" s="1193"/>
      <c r="J144" s="1193"/>
      <c r="K144" s="1193"/>
      <c r="L144" s="1193"/>
      <c r="M144" s="1193"/>
      <c r="N144" s="1193"/>
      <c r="O144" s="1193"/>
      <c r="P144" s="1194"/>
      <c r="Q144" s="1192" t="s">
        <v>444</v>
      </c>
      <c r="R144" s="1193"/>
      <c r="S144" s="1193"/>
      <c r="T144" s="1193"/>
      <c r="U144" s="1193"/>
      <c r="V144" s="1193"/>
      <c r="W144" s="1193"/>
      <c r="X144" s="1193"/>
      <c r="Y144" s="1193"/>
      <c r="Z144" s="1193"/>
      <c r="AA144" s="1193"/>
      <c r="AB144" s="1194"/>
      <c r="AC144" s="1184">
        <v>0.6</v>
      </c>
      <c r="AD144" s="1185"/>
      <c r="AE144" s="1185"/>
      <c r="AF144" s="1185"/>
      <c r="AG144" s="1185"/>
      <c r="AH144" s="1186"/>
      <c r="AI144" s="1181" t="s">
        <v>445</v>
      </c>
      <c r="AJ144" s="1181"/>
      <c r="AK144" s="1184">
        <v>0.6</v>
      </c>
      <c r="AL144" s="1185"/>
      <c r="AM144" s="1185"/>
      <c r="AN144" s="1185"/>
      <c r="AO144" s="1185"/>
      <c r="AP144" s="1186"/>
      <c r="AQ144" s="1181" t="s">
        <v>442</v>
      </c>
      <c r="AR144" s="1181"/>
      <c r="AS144" s="1184">
        <v>0.6</v>
      </c>
      <c r="AT144" s="1185"/>
      <c r="AU144" s="1185"/>
      <c r="AV144" s="1185"/>
      <c r="AW144" s="1185"/>
      <c r="AX144" s="1186"/>
      <c r="AY144" s="1181" t="s">
        <v>442</v>
      </c>
      <c r="AZ144" s="1181"/>
      <c r="BA144" s="1184">
        <v>0</v>
      </c>
      <c r="BB144" s="1185"/>
      <c r="BC144" s="1185"/>
      <c r="BD144" s="1185"/>
      <c r="BE144" s="1185"/>
      <c r="BF144" s="1186"/>
      <c r="BG144" s="1181" t="s">
        <v>442</v>
      </c>
      <c r="BH144" s="1181"/>
      <c r="BI144" s="1184">
        <v>0.2</v>
      </c>
      <c r="BJ144" s="1185"/>
      <c r="BK144" s="1185"/>
      <c r="BL144" s="1185"/>
      <c r="BM144" s="1185"/>
      <c r="BN144" s="1186"/>
      <c r="BO144" s="1181" t="s">
        <v>442</v>
      </c>
      <c r="BP144" s="1181"/>
    </row>
    <row r="145" spans="1:73" ht="18" customHeight="1">
      <c r="A145"/>
      <c r="B145"/>
      <c r="C145" s="1190"/>
      <c r="D145" s="1191"/>
      <c r="E145" s="1192"/>
      <c r="F145" s="1193"/>
      <c r="G145" s="1193"/>
      <c r="H145" s="1193"/>
      <c r="I145" s="1193"/>
      <c r="J145" s="1193"/>
      <c r="K145" s="1193"/>
      <c r="L145" s="1193"/>
      <c r="M145" s="1193"/>
      <c r="N145" s="1193"/>
      <c r="O145" s="1193"/>
      <c r="P145" s="1194"/>
      <c r="Q145" s="1192"/>
      <c r="R145" s="1193"/>
      <c r="S145" s="1193"/>
      <c r="T145" s="1193"/>
      <c r="U145" s="1193"/>
      <c r="V145" s="1193"/>
      <c r="W145" s="1193"/>
      <c r="X145" s="1193"/>
      <c r="Y145" s="1193"/>
      <c r="Z145" s="1193"/>
      <c r="AA145" s="1193"/>
      <c r="AB145" s="1193"/>
      <c r="AC145" s="1184"/>
      <c r="AD145" s="1185"/>
      <c r="AE145" s="1185"/>
      <c r="AF145" s="1185"/>
      <c r="AG145" s="1185"/>
      <c r="AH145" s="1186"/>
      <c r="AI145" s="1181" t="s">
        <v>442</v>
      </c>
      <c r="AJ145" s="1181"/>
      <c r="AK145" s="1184"/>
      <c r="AL145" s="1185"/>
      <c r="AM145" s="1185"/>
      <c r="AN145" s="1185"/>
      <c r="AO145" s="1185"/>
      <c r="AP145" s="1186"/>
      <c r="AQ145" s="1181" t="s">
        <v>442</v>
      </c>
      <c r="AR145" s="1181"/>
      <c r="AS145" s="1184"/>
      <c r="AT145" s="1185"/>
      <c r="AU145" s="1185"/>
      <c r="AV145" s="1185"/>
      <c r="AW145" s="1185"/>
      <c r="AX145" s="1186"/>
      <c r="AY145" s="1181" t="s">
        <v>442</v>
      </c>
      <c r="AZ145" s="1181"/>
      <c r="BA145" s="1184"/>
      <c r="BB145" s="1185"/>
      <c r="BC145" s="1185"/>
      <c r="BD145" s="1185"/>
      <c r="BE145" s="1185"/>
      <c r="BF145" s="1186"/>
      <c r="BG145" s="1181" t="s">
        <v>442</v>
      </c>
      <c r="BH145" s="1181"/>
      <c r="BI145" s="1184"/>
      <c r="BJ145" s="1185"/>
      <c r="BK145" s="1185"/>
      <c r="BL145" s="1185"/>
      <c r="BM145" s="1185"/>
      <c r="BN145" s="1186"/>
      <c r="BO145" s="1181" t="s">
        <v>442</v>
      </c>
      <c r="BP145" s="1181"/>
    </row>
    <row r="146" spans="1:73" ht="18" customHeight="1">
      <c r="C146" s="1190"/>
      <c r="D146" s="1191"/>
      <c r="E146" s="1192"/>
      <c r="F146" s="1193"/>
      <c r="G146" s="1193"/>
      <c r="H146" s="1193"/>
      <c r="I146" s="1193"/>
      <c r="J146" s="1193"/>
      <c r="K146" s="1193"/>
      <c r="L146" s="1193"/>
      <c r="M146" s="1193"/>
      <c r="N146" s="1193"/>
      <c r="O146" s="1193"/>
      <c r="P146" s="1194"/>
      <c r="Q146" s="1192"/>
      <c r="R146" s="1193"/>
      <c r="S146" s="1193"/>
      <c r="T146" s="1193"/>
      <c r="U146" s="1193"/>
      <c r="V146" s="1193"/>
      <c r="W146" s="1193"/>
      <c r="X146" s="1193"/>
      <c r="Y146" s="1193"/>
      <c r="Z146" s="1193"/>
      <c r="AA146" s="1193"/>
      <c r="AB146" s="1193"/>
      <c r="AC146" s="1184"/>
      <c r="AD146" s="1185"/>
      <c r="AE146" s="1185"/>
      <c r="AF146" s="1185"/>
      <c r="AG146" s="1185"/>
      <c r="AH146" s="1186"/>
      <c r="AI146" s="1181" t="s">
        <v>442</v>
      </c>
      <c r="AJ146" s="1181"/>
      <c r="AK146" s="1184"/>
      <c r="AL146" s="1185"/>
      <c r="AM146" s="1185"/>
      <c r="AN146" s="1185"/>
      <c r="AO146" s="1185"/>
      <c r="AP146" s="1186"/>
      <c r="AQ146" s="1181" t="s">
        <v>442</v>
      </c>
      <c r="AR146" s="1181"/>
      <c r="AS146" s="1184"/>
      <c r="AT146" s="1185"/>
      <c r="AU146" s="1185"/>
      <c r="AV146" s="1185"/>
      <c r="AW146" s="1185"/>
      <c r="AX146" s="1186"/>
      <c r="AY146" s="1181" t="s">
        <v>442</v>
      </c>
      <c r="AZ146" s="1181"/>
      <c r="BA146" s="1184"/>
      <c r="BB146" s="1185"/>
      <c r="BC146" s="1185"/>
      <c r="BD146" s="1185"/>
      <c r="BE146" s="1185"/>
      <c r="BF146" s="1186"/>
      <c r="BG146" s="1181" t="s">
        <v>442</v>
      </c>
      <c r="BH146" s="1181"/>
      <c r="BI146" s="1184"/>
      <c r="BJ146" s="1185"/>
      <c r="BK146" s="1185"/>
      <c r="BL146" s="1185"/>
      <c r="BM146" s="1185"/>
      <c r="BN146" s="1186"/>
      <c r="BO146" s="1181" t="s">
        <v>442</v>
      </c>
      <c r="BP146" s="1181"/>
    </row>
    <row r="147" spans="1:73" ht="18" customHeight="1">
      <c r="C147" s="448" t="s">
        <v>54</v>
      </c>
      <c r="D147" s="448"/>
      <c r="E147" s="448"/>
      <c r="F147" s="448"/>
      <c r="G147" s="448"/>
      <c r="H147" s="448"/>
      <c r="I147" s="448"/>
      <c r="J147" s="448"/>
      <c r="K147" s="448"/>
      <c r="L147" s="448"/>
      <c r="M147" s="448"/>
      <c r="N147" s="448"/>
      <c r="O147" s="448"/>
      <c r="P147" s="448"/>
      <c r="Q147" s="448"/>
      <c r="R147" s="448"/>
      <c r="S147" s="448"/>
      <c r="T147" s="448"/>
      <c r="U147" s="448"/>
      <c r="V147" s="448"/>
      <c r="W147" s="448"/>
      <c r="X147" s="448"/>
      <c r="Y147" s="448"/>
      <c r="Z147" s="448"/>
      <c r="AA147" s="448"/>
      <c r="AB147" s="448"/>
      <c r="AC147" s="1187">
        <f>SUM(AC142:AH146)</f>
        <v>1.9</v>
      </c>
      <c r="AD147" s="1188"/>
      <c r="AE147" s="1188"/>
      <c r="AF147" s="1188"/>
      <c r="AG147" s="1188"/>
      <c r="AH147" s="1189"/>
      <c r="AI147" s="1181" t="s">
        <v>442</v>
      </c>
      <c r="AJ147" s="1181"/>
      <c r="AK147" s="1187">
        <f>SUM(AK142:AP146)</f>
        <v>1.9</v>
      </c>
      <c r="AL147" s="1188"/>
      <c r="AM147" s="1188"/>
      <c r="AN147" s="1188"/>
      <c r="AO147" s="1188"/>
      <c r="AP147" s="1189"/>
      <c r="AQ147" s="1181" t="s">
        <v>442</v>
      </c>
      <c r="AR147" s="1181"/>
      <c r="AS147" s="1187">
        <f>SUM(AS142:AX146)</f>
        <v>1.9</v>
      </c>
      <c r="AT147" s="1188"/>
      <c r="AU147" s="1188"/>
      <c r="AV147" s="1188"/>
      <c r="AW147" s="1188"/>
      <c r="AX147" s="1189"/>
      <c r="AY147" s="1181" t="s">
        <v>442</v>
      </c>
      <c r="AZ147" s="1181"/>
      <c r="BA147" s="1187">
        <f>SUM(BA142:BF146)</f>
        <v>0.3</v>
      </c>
      <c r="BB147" s="1188"/>
      <c r="BC147" s="1188"/>
      <c r="BD147" s="1188"/>
      <c r="BE147" s="1188"/>
      <c r="BF147" s="1189"/>
      <c r="BG147" s="1181" t="s">
        <v>442</v>
      </c>
      <c r="BH147" s="1181"/>
      <c r="BI147" s="1187">
        <f>SUM(BI142:BN146)</f>
        <v>0.4</v>
      </c>
      <c r="BJ147" s="1188"/>
      <c r="BK147" s="1188"/>
      <c r="BL147" s="1188"/>
      <c r="BM147" s="1188"/>
      <c r="BN147" s="1189"/>
      <c r="BO147" s="1181" t="s">
        <v>446</v>
      </c>
      <c r="BP147" s="1181"/>
    </row>
    <row r="148" spans="1:73" ht="18" customHeight="1">
      <c r="C148" s="31" t="s">
        <v>42</v>
      </c>
      <c r="F148" s="176" t="s">
        <v>447</v>
      </c>
      <c r="G148" s="168"/>
      <c r="H148" s="168"/>
      <c r="I148" s="118"/>
      <c r="J148" s="118"/>
      <c r="K148" s="118"/>
      <c r="L148" s="118"/>
      <c r="M148" s="118"/>
      <c r="N148" s="118"/>
      <c r="O148" s="118"/>
      <c r="P148" s="102"/>
      <c r="Q148" s="102"/>
      <c r="R148" s="118"/>
      <c r="S148" s="118"/>
      <c r="T148" s="118"/>
      <c r="U148" s="118"/>
      <c r="V148" s="118"/>
      <c r="W148" s="168"/>
      <c r="X148" s="168"/>
      <c r="Y148" s="168"/>
      <c r="Z148" s="168"/>
      <c r="AU148" s="168"/>
      <c r="AV148" s="168"/>
      <c r="AW148" s="168"/>
      <c r="AX148" s="118"/>
      <c r="AY148" s="118"/>
      <c r="AZ148" s="118"/>
      <c r="BA148" s="118"/>
      <c r="BB148" s="118"/>
      <c r="BC148" s="118"/>
      <c r="BD148" s="118"/>
      <c r="BE148" s="102"/>
      <c r="BF148" s="102"/>
      <c r="BG148" s="118"/>
      <c r="BH148" s="118"/>
      <c r="BI148" s="118"/>
      <c r="BJ148" s="118"/>
      <c r="BK148" s="118"/>
      <c r="BL148" s="168"/>
      <c r="BM148" s="168"/>
      <c r="BN148" s="168"/>
      <c r="BO148" s="168"/>
    </row>
    <row r="149" spans="1:73" ht="18" customHeight="1">
      <c r="F149" s="177" t="s">
        <v>448</v>
      </c>
      <c r="G149" s="168"/>
      <c r="H149" s="168"/>
      <c r="I149" s="118"/>
      <c r="J149" s="118"/>
      <c r="K149" s="118"/>
      <c r="L149" s="118"/>
      <c r="M149" s="118"/>
      <c r="N149" s="118"/>
      <c r="O149" s="118"/>
      <c r="P149" s="102"/>
      <c r="Q149" s="102"/>
      <c r="R149" s="118"/>
      <c r="S149" s="118"/>
      <c r="T149" s="118"/>
      <c r="U149" s="118"/>
      <c r="V149" s="118"/>
      <c r="W149" s="168"/>
      <c r="X149" s="168"/>
      <c r="Y149" s="168"/>
      <c r="Z149" s="168"/>
      <c r="AU149" s="168"/>
      <c r="AV149" s="168"/>
      <c r="AW149" s="168"/>
      <c r="AX149" s="118"/>
      <c r="AY149" s="118"/>
      <c r="AZ149" s="118"/>
      <c r="BA149" s="118"/>
      <c r="BB149" s="118"/>
      <c r="BC149" s="118"/>
      <c r="BD149" s="118"/>
      <c r="BE149" s="102"/>
      <c r="BF149" s="102"/>
      <c r="BG149" s="118"/>
      <c r="BH149" s="118"/>
      <c r="BI149" s="118"/>
      <c r="BJ149" s="118"/>
      <c r="BK149" s="118"/>
      <c r="BL149" s="168"/>
      <c r="BM149" s="168"/>
      <c r="BN149" s="168"/>
      <c r="BO149" s="168"/>
    </row>
    <row r="150" spans="1:73" ht="18" customHeight="1"/>
    <row r="151" spans="1:73" ht="18" customHeight="1">
      <c r="A151"/>
      <c r="B151"/>
      <c r="C151" s="178" t="s">
        <v>449</v>
      </c>
      <c r="D151" s="169"/>
      <c r="E151" s="169"/>
      <c r="F151" s="2"/>
    </row>
    <row r="152" spans="1:73" ht="18" customHeight="1">
      <c r="A152"/>
      <c r="B152"/>
      <c r="C152" s="697" t="s">
        <v>181</v>
      </c>
      <c r="D152" s="697"/>
      <c r="E152" s="697"/>
      <c r="F152" s="697"/>
      <c r="G152" s="697"/>
      <c r="H152" s="697"/>
      <c r="I152" s="697"/>
      <c r="J152" s="697"/>
      <c r="K152" s="697"/>
      <c r="L152" s="697"/>
      <c r="M152" s="697"/>
      <c r="N152" s="697"/>
      <c r="O152" s="691" t="s">
        <v>182</v>
      </c>
      <c r="P152" s="691"/>
      <c r="Q152" s="691"/>
      <c r="R152" s="691"/>
      <c r="S152" s="691"/>
      <c r="T152" s="691"/>
      <c r="U152" s="691"/>
      <c r="V152" s="691"/>
      <c r="W152" s="692"/>
      <c r="X152" s="692"/>
      <c r="Y152" s="692"/>
      <c r="Z152" s="692"/>
      <c r="AA152" s="692"/>
      <c r="AB152" s="692"/>
      <c r="AC152" s="692"/>
      <c r="AD152" s="692"/>
      <c r="AE152" s="692"/>
      <c r="AF152" s="692"/>
      <c r="AG152" s="692"/>
      <c r="AH152" s="692"/>
      <c r="AI152" s="692"/>
      <c r="AJ152" s="692"/>
      <c r="AK152" s="692"/>
      <c r="AL152" s="692"/>
      <c r="AM152" s="692"/>
      <c r="AN152" s="692"/>
      <c r="AO152" s="692"/>
      <c r="AP152" s="692"/>
      <c r="AQ152" s="692"/>
      <c r="AR152" s="692"/>
      <c r="AS152" s="692"/>
      <c r="AT152" s="692"/>
      <c r="AU152" s="692"/>
      <c r="AV152" s="692"/>
      <c r="AW152" s="692"/>
      <c r="AX152" s="692"/>
      <c r="AY152" s="692"/>
      <c r="AZ152" s="692"/>
      <c r="BA152" s="692"/>
      <c r="BB152" s="692"/>
      <c r="BC152" s="448" t="s">
        <v>183</v>
      </c>
      <c r="BD152" s="448"/>
      <c r="BE152" s="448"/>
      <c r="BF152" s="448"/>
      <c r="BG152" s="448"/>
      <c r="BH152" s="448"/>
      <c r="BI152" s="448"/>
      <c r="BJ152" s="448"/>
      <c r="BK152" s="448"/>
      <c r="BL152" s="448"/>
      <c r="BM152" s="448"/>
      <c r="BN152" s="448"/>
      <c r="BO152" s="448"/>
      <c r="BP152" s="448"/>
      <c r="BQ152" s="448"/>
      <c r="BR152" s="448"/>
      <c r="BS152" s="448"/>
      <c r="BT152" s="448"/>
      <c r="BU152" s="448"/>
    </row>
    <row r="153" spans="1:73" ht="18" customHeight="1">
      <c r="A153"/>
      <c r="B153"/>
      <c r="C153" s="697"/>
      <c r="D153" s="697"/>
      <c r="E153" s="697"/>
      <c r="F153" s="697"/>
      <c r="G153" s="697"/>
      <c r="H153" s="697"/>
      <c r="I153" s="697"/>
      <c r="J153" s="697"/>
      <c r="K153" s="697"/>
      <c r="L153" s="697"/>
      <c r="M153" s="697"/>
      <c r="N153" s="698"/>
      <c r="O153" s="401" t="s">
        <v>184</v>
      </c>
      <c r="P153" s="402"/>
      <c r="Q153" s="402"/>
      <c r="R153" s="402"/>
      <c r="S153" s="402"/>
      <c r="T153" s="402"/>
      <c r="U153" s="402"/>
      <c r="V153" s="403"/>
      <c r="W153" s="694" t="s">
        <v>185</v>
      </c>
      <c r="X153" s="695"/>
      <c r="Y153" s="695"/>
      <c r="Z153" s="695"/>
      <c r="AA153" s="695"/>
      <c r="AB153" s="695"/>
      <c r="AC153" s="695"/>
      <c r="AD153" s="695"/>
      <c r="AE153" s="695" t="s">
        <v>186</v>
      </c>
      <c r="AF153" s="695"/>
      <c r="AG153" s="695"/>
      <c r="AH153" s="695"/>
      <c r="AI153" s="695"/>
      <c r="AJ153" s="695"/>
      <c r="AK153" s="695"/>
      <c r="AL153" s="695"/>
      <c r="AM153" s="696" t="s">
        <v>187</v>
      </c>
      <c r="AN153" s="696"/>
      <c r="AO153" s="696"/>
      <c r="AP153" s="696"/>
      <c r="AQ153" s="696"/>
      <c r="AR153" s="696"/>
      <c r="AS153" s="696"/>
      <c r="AT153" s="696"/>
      <c r="AU153" s="695" t="s">
        <v>188</v>
      </c>
      <c r="AV153" s="695"/>
      <c r="AW153" s="695"/>
      <c r="AX153" s="695"/>
      <c r="AY153" s="695"/>
      <c r="AZ153" s="695"/>
      <c r="BA153" s="695"/>
      <c r="BB153" s="695"/>
      <c r="BC153" s="448"/>
      <c r="BD153" s="448"/>
      <c r="BE153" s="448"/>
      <c r="BF153" s="448"/>
      <c r="BG153" s="448"/>
      <c r="BH153" s="448"/>
      <c r="BI153" s="448"/>
      <c r="BJ153" s="448"/>
      <c r="BK153" s="448"/>
      <c r="BL153" s="448"/>
      <c r="BM153" s="448"/>
      <c r="BN153" s="448"/>
      <c r="BO153" s="448"/>
      <c r="BP153" s="448"/>
      <c r="BQ153" s="448"/>
      <c r="BR153" s="448"/>
      <c r="BS153" s="448"/>
      <c r="BT153" s="448"/>
      <c r="BU153" s="448"/>
    </row>
    <row r="154" spans="1:73" ht="18" customHeight="1">
      <c r="A154"/>
      <c r="B154"/>
      <c r="C154" s="697"/>
      <c r="D154" s="697"/>
      <c r="E154" s="697"/>
      <c r="F154" s="697"/>
      <c r="G154" s="697"/>
      <c r="H154" s="697"/>
      <c r="I154" s="697"/>
      <c r="J154" s="697"/>
      <c r="K154" s="697"/>
      <c r="L154" s="697"/>
      <c r="M154" s="697"/>
      <c r="N154" s="698"/>
      <c r="O154" s="404"/>
      <c r="P154" s="405"/>
      <c r="Q154" s="405"/>
      <c r="R154" s="405"/>
      <c r="S154" s="405"/>
      <c r="T154" s="405"/>
      <c r="U154" s="405"/>
      <c r="V154" s="406"/>
      <c r="W154" s="694"/>
      <c r="X154" s="695"/>
      <c r="Y154" s="695"/>
      <c r="Z154" s="695"/>
      <c r="AA154" s="695"/>
      <c r="AB154" s="695"/>
      <c r="AC154" s="695"/>
      <c r="AD154" s="695"/>
      <c r="AE154" s="695"/>
      <c r="AF154" s="695"/>
      <c r="AG154" s="695"/>
      <c r="AH154" s="695"/>
      <c r="AI154" s="695"/>
      <c r="AJ154" s="695"/>
      <c r="AK154" s="695"/>
      <c r="AL154" s="695"/>
      <c r="AM154" s="696"/>
      <c r="AN154" s="696"/>
      <c r="AO154" s="696"/>
      <c r="AP154" s="696"/>
      <c r="AQ154" s="696"/>
      <c r="AR154" s="696"/>
      <c r="AS154" s="696"/>
      <c r="AT154" s="696"/>
      <c r="AU154" s="695"/>
      <c r="AV154" s="695"/>
      <c r="AW154" s="695"/>
      <c r="AX154" s="695"/>
      <c r="AY154" s="695"/>
      <c r="AZ154" s="695"/>
      <c r="BA154" s="695"/>
      <c r="BB154" s="695"/>
      <c r="BC154" s="448"/>
      <c r="BD154" s="448"/>
      <c r="BE154" s="448"/>
      <c r="BF154" s="448"/>
      <c r="BG154" s="448"/>
      <c r="BH154" s="448"/>
      <c r="BI154" s="448"/>
      <c r="BJ154" s="448"/>
      <c r="BK154" s="448"/>
      <c r="BL154" s="448"/>
      <c r="BM154" s="448"/>
      <c r="BN154" s="448"/>
      <c r="BO154" s="448"/>
      <c r="BP154" s="448"/>
      <c r="BQ154" s="448"/>
      <c r="BR154" s="448"/>
      <c r="BS154" s="448"/>
      <c r="BT154" s="448"/>
      <c r="BU154" s="448"/>
    </row>
    <row r="155" spans="1:73" ht="36" customHeight="1">
      <c r="A155"/>
      <c r="B155"/>
      <c r="C155" s="448" t="s">
        <v>189</v>
      </c>
      <c r="D155" s="448"/>
      <c r="E155" s="448"/>
      <c r="F155" s="448"/>
      <c r="G155" s="448"/>
      <c r="H155" s="448"/>
      <c r="I155" s="448"/>
      <c r="J155" s="448"/>
      <c r="K155" s="448"/>
      <c r="L155" s="448"/>
      <c r="M155" s="448"/>
      <c r="N155" s="448"/>
      <c r="O155" s="1182">
        <v>1.9</v>
      </c>
      <c r="P155" s="1182"/>
      <c r="Q155" s="1182"/>
      <c r="R155" s="1182"/>
      <c r="S155" s="1182"/>
      <c r="T155" s="1182"/>
      <c r="U155" s="1183" t="s">
        <v>445</v>
      </c>
      <c r="V155" s="1183"/>
      <c r="W155" s="1180">
        <v>1.9</v>
      </c>
      <c r="X155" s="1180"/>
      <c r="Y155" s="1180"/>
      <c r="Z155" s="1180"/>
      <c r="AA155" s="1180"/>
      <c r="AB155" s="1180"/>
      <c r="AC155" s="1181" t="s">
        <v>442</v>
      </c>
      <c r="AD155" s="1181"/>
      <c r="AE155" s="1180">
        <v>1.9</v>
      </c>
      <c r="AF155" s="1180"/>
      <c r="AG155" s="1180"/>
      <c r="AH155" s="1180"/>
      <c r="AI155" s="1180"/>
      <c r="AJ155" s="1180"/>
      <c r="AK155" s="1181" t="s">
        <v>442</v>
      </c>
      <c r="AL155" s="1181"/>
      <c r="AM155" s="1180">
        <v>0.3</v>
      </c>
      <c r="AN155" s="1180"/>
      <c r="AO155" s="1180"/>
      <c r="AP155" s="1180"/>
      <c r="AQ155" s="1180"/>
      <c r="AR155" s="1180"/>
      <c r="AS155" s="1181" t="s">
        <v>445</v>
      </c>
      <c r="AT155" s="1181"/>
      <c r="AU155" s="1180">
        <v>0.4</v>
      </c>
      <c r="AV155" s="1180"/>
      <c r="AW155" s="1180"/>
      <c r="AX155" s="1180"/>
      <c r="AY155" s="1180"/>
      <c r="AZ155" s="1180"/>
      <c r="BA155" s="1181" t="s">
        <v>445</v>
      </c>
      <c r="BB155" s="1181"/>
      <c r="BC155" s="906" t="s">
        <v>450</v>
      </c>
      <c r="BD155" s="906"/>
      <c r="BE155" s="906"/>
      <c r="BF155" s="906"/>
      <c r="BG155" s="906"/>
      <c r="BH155" s="906"/>
      <c r="BI155" s="906"/>
      <c r="BJ155" s="906"/>
      <c r="BK155" s="906"/>
      <c r="BL155" s="906"/>
      <c r="BM155" s="906"/>
      <c r="BN155" s="906"/>
      <c r="BO155" s="906"/>
      <c r="BP155" s="906"/>
      <c r="BQ155" s="906"/>
      <c r="BR155" s="906"/>
      <c r="BS155" s="906"/>
      <c r="BT155" s="906"/>
      <c r="BU155" s="906"/>
    </row>
    <row r="156" spans="1:73" ht="36" customHeight="1">
      <c r="A156"/>
      <c r="B156"/>
      <c r="C156" s="448" t="s">
        <v>190</v>
      </c>
      <c r="D156" s="448"/>
      <c r="E156" s="448"/>
      <c r="F156" s="448"/>
      <c r="G156" s="448"/>
      <c r="H156" s="448"/>
      <c r="I156" s="448"/>
      <c r="J156" s="448"/>
      <c r="K156" s="448"/>
      <c r="L156" s="448"/>
      <c r="M156" s="448"/>
      <c r="N156" s="448"/>
      <c r="O156" s="1180"/>
      <c r="P156" s="1180"/>
      <c r="Q156" s="1180"/>
      <c r="R156" s="1180"/>
      <c r="S156" s="1180"/>
      <c r="T156" s="1180"/>
      <c r="U156" s="1181" t="s">
        <v>442</v>
      </c>
      <c r="V156" s="1181"/>
      <c r="W156" s="1180"/>
      <c r="X156" s="1180"/>
      <c r="Y156" s="1180"/>
      <c r="Z156" s="1180"/>
      <c r="AA156" s="1180"/>
      <c r="AB156" s="1180"/>
      <c r="AC156" s="1181" t="s">
        <v>442</v>
      </c>
      <c r="AD156" s="1181"/>
      <c r="AE156" s="1180"/>
      <c r="AF156" s="1180"/>
      <c r="AG156" s="1180"/>
      <c r="AH156" s="1180"/>
      <c r="AI156" s="1180"/>
      <c r="AJ156" s="1180"/>
      <c r="AK156" s="1181" t="s">
        <v>442</v>
      </c>
      <c r="AL156" s="1181"/>
      <c r="AM156" s="1180"/>
      <c r="AN156" s="1180"/>
      <c r="AO156" s="1180"/>
      <c r="AP156" s="1180"/>
      <c r="AQ156" s="1180"/>
      <c r="AR156" s="1180"/>
      <c r="AS156" s="1181" t="s">
        <v>442</v>
      </c>
      <c r="AT156" s="1181"/>
      <c r="AU156" s="1180"/>
      <c r="AV156" s="1180"/>
      <c r="AW156" s="1180"/>
      <c r="AX156" s="1180"/>
      <c r="AY156" s="1180"/>
      <c r="AZ156" s="1180"/>
      <c r="BA156" s="1181" t="s">
        <v>442</v>
      </c>
      <c r="BB156" s="1181"/>
      <c r="BC156" s="906"/>
      <c r="BD156" s="906"/>
      <c r="BE156" s="906"/>
      <c r="BF156" s="906"/>
      <c r="BG156" s="906"/>
      <c r="BH156" s="906"/>
      <c r="BI156" s="906"/>
      <c r="BJ156" s="906"/>
      <c r="BK156" s="906"/>
      <c r="BL156" s="906"/>
      <c r="BM156" s="906"/>
      <c r="BN156" s="906"/>
      <c r="BO156" s="906"/>
      <c r="BP156" s="906"/>
      <c r="BQ156" s="906"/>
      <c r="BR156" s="906"/>
      <c r="BS156" s="906"/>
      <c r="BT156" s="906"/>
      <c r="BU156" s="906"/>
    </row>
    <row r="157" spans="1:73" ht="36" customHeight="1">
      <c r="A157"/>
      <c r="B157"/>
      <c r="C157" s="448" t="s">
        <v>191</v>
      </c>
      <c r="D157" s="448"/>
      <c r="E157" s="448"/>
      <c r="F157" s="448"/>
      <c r="G157" s="448"/>
      <c r="H157" s="448"/>
      <c r="I157" s="448"/>
      <c r="J157" s="448"/>
      <c r="K157" s="448"/>
      <c r="L157" s="448"/>
      <c r="M157" s="448"/>
      <c r="N157" s="448"/>
      <c r="O157" s="1180"/>
      <c r="P157" s="1180"/>
      <c r="Q157" s="1180"/>
      <c r="R157" s="1180"/>
      <c r="S157" s="1180"/>
      <c r="T157" s="1180"/>
      <c r="U157" s="1181" t="s">
        <v>442</v>
      </c>
      <c r="V157" s="1181"/>
      <c r="W157" s="1180"/>
      <c r="X157" s="1180"/>
      <c r="Y157" s="1180"/>
      <c r="Z157" s="1180"/>
      <c r="AA157" s="1180"/>
      <c r="AB157" s="1180"/>
      <c r="AC157" s="1181" t="s">
        <v>442</v>
      </c>
      <c r="AD157" s="1181"/>
      <c r="AE157" s="1180"/>
      <c r="AF157" s="1180"/>
      <c r="AG157" s="1180"/>
      <c r="AH157" s="1180"/>
      <c r="AI157" s="1180"/>
      <c r="AJ157" s="1180"/>
      <c r="AK157" s="1181" t="s">
        <v>442</v>
      </c>
      <c r="AL157" s="1181"/>
      <c r="AM157" s="1180"/>
      <c r="AN157" s="1180"/>
      <c r="AO157" s="1180"/>
      <c r="AP157" s="1180"/>
      <c r="AQ157" s="1180"/>
      <c r="AR157" s="1180"/>
      <c r="AS157" s="1181" t="s">
        <v>442</v>
      </c>
      <c r="AT157" s="1181"/>
      <c r="AU157" s="1180"/>
      <c r="AV157" s="1180"/>
      <c r="AW157" s="1180"/>
      <c r="AX157" s="1180"/>
      <c r="AY157" s="1180"/>
      <c r="AZ157" s="1180"/>
      <c r="BA157" s="1181" t="s">
        <v>442</v>
      </c>
      <c r="BB157" s="1181"/>
      <c r="BC157" s="906"/>
      <c r="BD157" s="906"/>
      <c r="BE157" s="906"/>
      <c r="BF157" s="906"/>
      <c r="BG157" s="906"/>
      <c r="BH157" s="906"/>
      <c r="BI157" s="906"/>
      <c r="BJ157" s="906"/>
      <c r="BK157" s="906"/>
      <c r="BL157" s="906"/>
      <c r="BM157" s="906"/>
      <c r="BN157" s="906"/>
      <c r="BO157" s="906"/>
      <c r="BP157" s="906"/>
      <c r="BQ157" s="906"/>
      <c r="BR157" s="906"/>
      <c r="BS157" s="906"/>
      <c r="BT157" s="906"/>
      <c r="BU157" s="906"/>
    </row>
    <row r="158" spans="1:73" ht="36" customHeight="1">
      <c r="A158"/>
      <c r="B158"/>
      <c r="C158" s="448" t="s">
        <v>192</v>
      </c>
      <c r="D158" s="448"/>
      <c r="E158" s="448"/>
      <c r="F158" s="448"/>
      <c r="G158" s="448"/>
      <c r="H158" s="448"/>
      <c r="I158" s="448"/>
      <c r="J158" s="448"/>
      <c r="K158" s="448"/>
      <c r="L158" s="448"/>
      <c r="M158" s="448"/>
      <c r="N158" s="448"/>
      <c r="O158" s="1180"/>
      <c r="P158" s="1180"/>
      <c r="Q158" s="1180"/>
      <c r="R158" s="1180"/>
      <c r="S158" s="1180"/>
      <c r="T158" s="1180"/>
      <c r="U158" s="1181" t="s">
        <v>445</v>
      </c>
      <c r="V158" s="1181"/>
      <c r="W158" s="1180"/>
      <c r="X158" s="1180"/>
      <c r="Y158" s="1180"/>
      <c r="Z158" s="1180"/>
      <c r="AA158" s="1180"/>
      <c r="AB158" s="1180"/>
      <c r="AC158" s="1181" t="s">
        <v>442</v>
      </c>
      <c r="AD158" s="1181"/>
      <c r="AE158" s="1180"/>
      <c r="AF158" s="1180"/>
      <c r="AG158" s="1180"/>
      <c r="AH158" s="1180"/>
      <c r="AI158" s="1180"/>
      <c r="AJ158" s="1180"/>
      <c r="AK158" s="1181" t="s">
        <v>442</v>
      </c>
      <c r="AL158" s="1181"/>
      <c r="AM158" s="1180"/>
      <c r="AN158" s="1180"/>
      <c r="AO158" s="1180"/>
      <c r="AP158" s="1180"/>
      <c r="AQ158" s="1180"/>
      <c r="AR158" s="1180"/>
      <c r="AS158" s="1181" t="s">
        <v>442</v>
      </c>
      <c r="AT158" s="1181"/>
      <c r="AU158" s="1180"/>
      <c r="AV158" s="1180"/>
      <c r="AW158" s="1180"/>
      <c r="AX158" s="1180"/>
      <c r="AY158" s="1180"/>
      <c r="AZ158" s="1180"/>
      <c r="BA158" s="1181" t="s">
        <v>442</v>
      </c>
      <c r="BB158" s="1181"/>
      <c r="BC158" s="906"/>
      <c r="BD158" s="906"/>
      <c r="BE158" s="906"/>
      <c r="BF158" s="906"/>
      <c r="BG158" s="906"/>
      <c r="BH158" s="906"/>
      <c r="BI158" s="906"/>
      <c r="BJ158" s="906"/>
      <c r="BK158" s="906"/>
      <c r="BL158" s="906"/>
      <c r="BM158" s="906"/>
      <c r="BN158" s="906"/>
      <c r="BO158" s="906"/>
      <c r="BP158" s="906"/>
      <c r="BQ158" s="906"/>
      <c r="BR158" s="906"/>
      <c r="BS158" s="906"/>
      <c r="BT158" s="906"/>
      <c r="BU158" s="906"/>
    </row>
    <row r="159" spans="1:73" ht="36" customHeight="1">
      <c r="A159"/>
      <c r="B159"/>
      <c r="C159" s="448" t="s">
        <v>193</v>
      </c>
      <c r="D159" s="448"/>
      <c r="E159" s="448"/>
      <c r="F159" s="448"/>
      <c r="G159" s="448"/>
      <c r="H159" s="448"/>
      <c r="I159" s="448"/>
      <c r="J159" s="448"/>
      <c r="K159" s="448"/>
      <c r="L159" s="448"/>
      <c r="M159" s="448"/>
      <c r="N159" s="448"/>
      <c r="O159" s="1180"/>
      <c r="P159" s="1180"/>
      <c r="Q159" s="1180"/>
      <c r="R159" s="1180"/>
      <c r="S159" s="1180"/>
      <c r="T159" s="1180"/>
      <c r="U159" s="1181" t="s">
        <v>442</v>
      </c>
      <c r="V159" s="1181"/>
      <c r="W159" s="1180"/>
      <c r="X159" s="1180"/>
      <c r="Y159" s="1180"/>
      <c r="Z159" s="1180"/>
      <c r="AA159" s="1180"/>
      <c r="AB159" s="1180"/>
      <c r="AC159" s="1181" t="s">
        <v>442</v>
      </c>
      <c r="AD159" s="1181"/>
      <c r="AE159" s="1180"/>
      <c r="AF159" s="1180"/>
      <c r="AG159" s="1180"/>
      <c r="AH159" s="1180"/>
      <c r="AI159" s="1180"/>
      <c r="AJ159" s="1180"/>
      <c r="AK159" s="1181" t="s">
        <v>442</v>
      </c>
      <c r="AL159" s="1181"/>
      <c r="AM159" s="1180"/>
      <c r="AN159" s="1180"/>
      <c r="AO159" s="1180"/>
      <c r="AP159" s="1180"/>
      <c r="AQ159" s="1180"/>
      <c r="AR159" s="1180"/>
      <c r="AS159" s="1181" t="s">
        <v>451</v>
      </c>
      <c r="AT159" s="1181"/>
      <c r="AU159" s="1180"/>
      <c r="AV159" s="1180"/>
      <c r="AW159" s="1180"/>
      <c r="AX159" s="1180"/>
      <c r="AY159" s="1180"/>
      <c r="AZ159" s="1180"/>
      <c r="BA159" s="1181" t="s">
        <v>442</v>
      </c>
      <c r="BB159" s="1181"/>
      <c r="BC159" s="906"/>
      <c r="BD159" s="906"/>
      <c r="BE159" s="906"/>
      <c r="BF159" s="906"/>
      <c r="BG159" s="906"/>
      <c r="BH159" s="906"/>
      <c r="BI159" s="906"/>
      <c r="BJ159" s="906"/>
      <c r="BK159" s="906"/>
      <c r="BL159" s="906"/>
      <c r="BM159" s="906"/>
      <c r="BN159" s="906"/>
      <c r="BO159" s="906"/>
      <c r="BP159" s="906"/>
      <c r="BQ159" s="906"/>
      <c r="BR159" s="906"/>
      <c r="BS159" s="906"/>
      <c r="BT159" s="906"/>
      <c r="BU159" s="906"/>
    </row>
    <row r="160" spans="1:73" ht="18" customHeight="1">
      <c r="A160"/>
      <c r="B160"/>
      <c r="C160" s="31" t="s">
        <v>42</v>
      </c>
      <c r="F160" s="31" t="s">
        <v>272</v>
      </c>
    </row>
    <row r="161" spans="1:6" ht="18" customHeight="1">
      <c r="A161"/>
      <c r="B161"/>
      <c r="F161" s="31" t="s">
        <v>452</v>
      </c>
    </row>
    <row r="162" spans="1:6" ht="18" customHeight="1">
      <c r="F162" s="179" t="s">
        <v>453</v>
      </c>
    </row>
    <row r="163" spans="1:6" ht="18" customHeight="1">
      <c r="F163" s="31" t="s">
        <v>454</v>
      </c>
    </row>
    <row r="164" spans="1:6" ht="18" customHeight="1"/>
  </sheetData>
  <mergeCells count="370">
    <mergeCell ref="C3:K4"/>
    <mergeCell ref="BM3:BS4"/>
    <mergeCell ref="C15:BS16"/>
    <mergeCell ref="C17:BS17"/>
    <mergeCell ref="K26:Z26"/>
    <mergeCell ref="AA26:AE26"/>
    <mergeCell ref="AF26:AI26"/>
    <mergeCell ref="AJ26:AL26"/>
    <mergeCell ref="AM26:AP26"/>
    <mergeCell ref="AQ26:AS26"/>
    <mergeCell ref="C38:BU40"/>
    <mergeCell ref="F41:BU41"/>
    <mergeCell ref="C44:BU46"/>
    <mergeCell ref="C49:K49"/>
    <mergeCell ref="L49:V49"/>
    <mergeCell ref="W49:AC49"/>
    <mergeCell ref="AD49:BU49"/>
    <mergeCell ref="AT26:AW26"/>
    <mergeCell ref="AX26:AZ26"/>
    <mergeCell ref="K28:T28"/>
    <mergeCell ref="U28:AK28"/>
    <mergeCell ref="AO28:AX28"/>
    <mergeCell ref="AY28:BO28"/>
    <mergeCell ref="C52:K52"/>
    <mergeCell ref="L52:V52"/>
    <mergeCell ref="W52:AC52"/>
    <mergeCell ref="AD52:BU52"/>
    <mergeCell ref="C53:K53"/>
    <mergeCell ref="L53:V53"/>
    <mergeCell ref="W53:AC53"/>
    <mergeCell ref="AD53:BU53"/>
    <mergeCell ref="C50:K50"/>
    <mergeCell ref="L50:V50"/>
    <mergeCell ref="W50:AC50"/>
    <mergeCell ref="AD50:BU50"/>
    <mergeCell ref="C51:K51"/>
    <mergeCell ref="L51:V51"/>
    <mergeCell ref="W51:AC51"/>
    <mergeCell ref="AD51:BU51"/>
    <mergeCell ref="C56:K56"/>
    <mergeCell ref="L56:V56"/>
    <mergeCell ref="W56:AC56"/>
    <mergeCell ref="AD56:BU56"/>
    <mergeCell ref="F57:BU57"/>
    <mergeCell ref="F58:BU58"/>
    <mergeCell ref="C54:K54"/>
    <mergeCell ref="L54:V54"/>
    <mergeCell ref="W54:AC54"/>
    <mergeCell ref="AD54:BU54"/>
    <mergeCell ref="C55:K55"/>
    <mergeCell ref="L55:V55"/>
    <mergeCell ref="W55:AC55"/>
    <mergeCell ref="AD55:BU55"/>
    <mergeCell ref="C68:M69"/>
    <mergeCell ref="N68:BU69"/>
    <mergeCell ref="C72:J73"/>
    <mergeCell ref="K72:AA73"/>
    <mergeCell ref="AB72:BI72"/>
    <mergeCell ref="BJ72:BU73"/>
    <mergeCell ref="AB73:AR73"/>
    <mergeCell ref="AS73:BI73"/>
    <mergeCell ref="F59:BU59"/>
    <mergeCell ref="C62:M63"/>
    <mergeCell ref="N62:BU63"/>
    <mergeCell ref="C64:M65"/>
    <mergeCell ref="N64:BU65"/>
    <mergeCell ref="C66:M67"/>
    <mergeCell ref="N66:BU67"/>
    <mergeCell ref="C74:J79"/>
    <mergeCell ref="K74:AA79"/>
    <mergeCell ref="AB74:AR79"/>
    <mergeCell ref="AS74:BI79"/>
    <mergeCell ref="BJ74:BU79"/>
    <mergeCell ref="C80:J85"/>
    <mergeCell ref="K80:AA85"/>
    <mergeCell ref="AB80:AR85"/>
    <mergeCell ref="AS80:BI85"/>
    <mergeCell ref="BJ80:BU85"/>
    <mergeCell ref="C86:J91"/>
    <mergeCell ref="K86:AA91"/>
    <mergeCell ref="AB86:AR91"/>
    <mergeCell ref="AS86:BI91"/>
    <mergeCell ref="BJ86:BU91"/>
    <mergeCell ref="C92:J95"/>
    <mergeCell ref="K92:AA95"/>
    <mergeCell ref="AB92:AR95"/>
    <mergeCell ref="AS92:BI95"/>
    <mergeCell ref="BJ92:BU95"/>
    <mergeCell ref="C96:J98"/>
    <mergeCell ref="K96:AA98"/>
    <mergeCell ref="AB96:AR98"/>
    <mergeCell ref="AS96:BI98"/>
    <mergeCell ref="BJ96:BU98"/>
    <mergeCell ref="C104:D106"/>
    <mergeCell ref="E104:P106"/>
    <mergeCell ref="Q104:AB106"/>
    <mergeCell ref="AC104:AN104"/>
    <mergeCell ref="AO104:BR104"/>
    <mergeCell ref="BM105:BR106"/>
    <mergeCell ref="AC105:AH106"/>
    <mergeCell ref="AI105:AN106"/>
    <mergeCell ref="AO105:AT106"/>
    <mergeCell ref="AU105:AZ106"/>
    <mergeCell ref="BA105:BF106"/>
    <mergeCell ref="BG105:BL106"/>
    <mergeCell ref="BM107:BR107"/>
    <mergeCell ref="C108:D108"/>
    <mergeCell ref="E108:P108"/>
    <mergeCell ref="Q108:AB108"/>
    <mergeCell ref="AC108:AH108"/>
    <mergeCell ref="AI108:AN108"/>
    <mergeCell ref="AO108:AT108"/>
    <mergeCell ref="AU108:AZ108"/>
    <mergeCell ref="BA108:BF108"/>
    <mergeCell ref="BG108:BL108"/>
    <mergeCell ref="BM108:BR108"/>
    <mergeCell ref="C107:D107"/>
    <mergeCell ref="E107:P107"/>
    <mergeCell ref="Q107:AB107"/>
    <mergeCell ref="AC107:AH107"/>
    <mergeCell ref="AI107:AN107"/>
    <mergeCell ref="AO107:AT107"/>
    <mergeCell ref="AU107:AZ107"/>
    <mergeCell ref="BA107:BF107"/>
    <mergeCell ref="BG107:BL107"/>
    <mergeCell ref="BM109:BR109"/>
    <mergeCell ref="C110:D110"/>
    <mergeCell ref="E110:P110"/>
    <mergeCell ref="Q110:AB110"/>
    <mergeCell ref="AC110:AH110"/>
    <mergeCell ref="AI110:AN110"/>
    <mergeCell ref="AO110:AT110"/>
    <mergeCell ref="AU110:AZ110"/>
    <mergeCell ref="BA110:BF110"/>
    <mergeCell ref="BG110:BL110"/>
    <mergeCell ref="BM110:BR110"/>
    <mergeCell ref="C109:D109"/>
    <mergeCell ref="E109:P109"/>
    <mergeCell ref="Q109:AB109"/>
    <mergeCell ref="AC109:AH109"/>
    <mergeCell ref="AI109:AN109"/>
    <mergeCell ref="AO109:AT109"/>
    <mergeCell ref="AU109:AZ109"/>
    <mergeCell ref="BA109:BF109"/>
    <mergeCell ref="BG109:BL109"/>
    <mergeCell ref="BM111:BR111"/>
    <mergeCell ref="C112:D112"/>
    <mergeCell ref="E112:P112"/>
    <mergeCell ref="AC112:AH112"/>
    <mergeCell ref="AI112:AN112"/>
    <mergeCell ref="AO112:AT112"/>
    <mergeCell ref="AU112:AZ112"/>
    <mergeCell ref="BA112:BF112"/>
    <mergeCell ref="BG112:BL112"/>
    <mergeCell ref="BM112:BR112"/>
    <mergeCell ref="C111:D111"/>
    <mergeCell ref="E111:P111"/>
    <mergeCell ref="Q111:AB111"/>
    <mergeCell ref="AC111:AH111"/>
    <mergeCell ref="AI111:AN111"/>
    <mergeCell ref="AO111:AT111"/>
    <mergeCell ref="AU111:AZ111"/>
    <mergeCell ref="BA111:BF111"/>
    <mergeCell ref="BG111:BL111"/>
    <mergeCell ref="BM113:BR113"/>
    <mergeCell ref="C114:D114"/>
    <mergeCell ref="E114:P114"/>
    <mergeCell ref="Q114:AB114"/>
    <mergeCell ref="AC114:AH114"/>
    <mergeCell ref="AI114:AN114"/>
    <mergeCell ref="AO114:AT114"/>
    <mergeCell ref="AU114:AZ114"/>
    <mergeCell ref="BA114:BF114"/>
    <mergeCell ref="BG114:BL114"/>
    <mergeCell ref="BM114:BR114"/>
    <mergeCell ref="C113:D113"/>
    <mergeCell ref="E113:P113"/>
    <mergeCell ref="Q113:AB113"/>
    <mergeCell ref="AC113:AH113"/>
    <mergeCell ref="AI113:AN113"/>
    <mergeCell ref="AO113:AT113"/>
    <mergeCell ref="AU113:AZ113"/>
    <mergeCell ref="BA113:BF113"/>
    <mergeCell ref="BG113:BL113"/>
    <mergeCell ref="F115:BU115"/>
    <mergeCell ref="F116:BU116"/>
    <mergeCell ref="C120:BU122"/>
    <mergeCell ref="C125:BU127"/>
    <mergeCell ref="C130:E131"/>
    <mergeCell ref="F130:J131"/>
    <mergeCell ref="K130:L131"/>
    <mergeCell ref="O130:P131"/>
    <mergeCell ref="Q130:S131"/>
    <mergeCell ref="T130:W131"/>
    <mergeCell ref="X133:Y133"/>
    <mergeCell ref="C134:D136"/>
    <mergeCell ref="E134:P136"/>
    <mergeCell ref="Q134:AB136"/>
    <mergeCell ref="AC134:BP134"/>
    <mergeCell ref="AC135:AJ136"/>
    <mergeCell ref="AK135:AR136"/>
    <mergeCell ref="AS135:AZ136"/>
    <mergeCell ref="BA135:BH136"/>
    <mergeCell ref="BI137:BN137"/>
    <mergeCell ref="BO137:BP137"/>
    <mergeCell ref="C139:D141"/>
    <mergeCell ref="E139:P141"/>
    <mergeCell ref="Q139:AB141"/>
    <mergeCell ref="AC139:BP139"/>
    <mergeCell ref="AC140:AJ141"/>
    <mergeCell ref="AK140:AR141"/>
    <mergeCell ref="BI135:BP136"/>
    <mergeCell ref="C137:D137"/>
    <mergeCell ref="E137:P137"/>
    <mergeCell ref="Q137:AB137"/>
    <mergeCell ref="AC137:AH137"/>
    <mergeCell ref="AI137:AJ137"/>
    <mergeCell ref="AK137:AP137"/>
    <mergeCell ref="AQ137:AR137"/>
    <mergeCell ref="AS137:AX137"/>
    <mergeCell ref="AY137:AZ137"/>
    <mergeCell ref="C142:D142"/>
    <mergeCell ref="E142:P142"/>
    <mergeCell ref="Q142:AB142"/>
    <mergeCell ref="AC142:AH142"/>
    <mergeCell ref="AI142:AJ142"/>
    <mergeCell ref="AK142:AP142"/>
    <mergeCell ref="AQ142:AR142"/>
    <mergeCell ref="BA137:BF137"/>
    <mergeCell ref="BG137:BH137"/>
    <mergeCell ref="AS142:AX142"/>
    <mergeCell ref="AY142:AZ142"/>
    <mergeCell ref="BA142:BF142"/>
    <mergeCell ref="BG142:BH142"/>
    <mergeCell ref="BI142:BN142"/>
    <mergeCell ref="BO142:BP142"/>
    <mergeCell ref="AS140:AZ141"/>
    <mergeCell ref="BA140:BH141"/>
    <mergeCell ref="BI140:BP141"/>
    <mergeCell ref="BO143:BP143"/>
    <mergeCell ref="C144:D144"/>
    <mergeCell ref="E144:P144"/>
    <mergeCell ref="Q144:AB144"/>
    <mergeCell ref="AC144:AH144"/>
    <mergeCell ref="AI144:AJ144"/>
    <mergeCell ref="AK144:AP144"/>
    <mergeCell ref="AQ144:AR144"/>
    <mergeCell ref="AS144:AX144"/>
    <mergeCell ref="AY144:AZ144"/>
    <mergeCell ref="AQ143:AR143"/>
    <mergeCell ref="AS143:AX143"/>
    <mergeCell ref="AY143:AZ143"/>
    <mergeCell ref="BA143:BF143"/>
    <mergeCell ref="BG143:BH143"/>
    <mergeCell ref="BI143:BN143"/>
    <mergeCell ref="C143:D143"/>
    <mergeCell ref="E143:P143"/>
    <mergeCell ref="Q143:AB143"/>
    <mergeCell ref="AC143:AH143"/>
    <mergeCell ref="AI143:AJ143"/>
    <mergeCell ref="AK143:AP143"/>
    <mergeCell ref="BA144:BF144"/>
    <mergeCell ref="BG144:BH144"/>
    <mergeCell ref="BI144:BN144"/>
    <mergeCell ref="BO144:BP144"/>
    <mergeCell ref="C145:D145"/>
    <mergeCell ref="E145:P145"/>
    <mergeCell ref="Q145:AB145"/>
    <mergeCell ref="AC145:AH145"/>
    <mergeCell ref="AI145:AJ145"/>
    <mergeCell ref="AK145:AP145"/>
    <mergeCell ref="BO145:BP145"/>
    <mergeCell ref="AQ145:AR145"/>
    <mergeCell ref="AS145:AX145"/>
    <mergeCell ref="AY145:AZ145"/>
    <mergeCell ref="BA145:BF145"/>
    <mergeCell ref="BG145:BH145"/>
    <mergeCell ref="BI145:BN145"/>
    <mergeCell ref="BA146:BF146"/>
    <mergeCell ref="BG146:BH146"/>
    <mergeCell ref="BI146:BN146"/>
    <mergeCell ref="BO146:BP146"/>
    <mergeCell ref="C147:AB147"/>
    <mergeCell ref="AC147:AH147"/>
    <mergeCell ref="AI147:AJ147"/>
    <mergeCell ref="AK147:AP147"/>
    <mergeCell ref="AQ147:AR147"/>
    <mergeCell ref="AS147:AX147"/>
    <mergeCell ref="AY147:AZ147"/>
    <mergeCell ref="BA147:BF147"/>
    <mergeCell ref="BG147:BH147"/>
    <mergeCell ref="BI147:BN147"/>
    <mergeCell ref="BO147:BP147"/>
    <mergeCell ref="C146:D146"/>
    <mergeCell ref="E146:P146"/>
    <mergeCell ref="Q146:AB146"/>
    <mergeCell ref="AC146:AH146"/>
    <mergeCell ref="AI146:AJ146"/>
    <mergeCell ref="AK146:AP146"/>
    <mergeCell ref="AQ146:AR146"/>
    <mergeCell ref="AS146:AX146"/>
    <mergeCell ref="AY146:AZ146"/>
    <mergeCell ref="C152:N154"/>
    <mergeCell ref="O152:BB152"/>
    <mergeCell ref="BC152:BU154"/>
    <mergeCell ref="O153:V154"/>
    <mergeCell ref="W153:AD154"/>
    <mergeCell ref="AE153:AL154"/>
    <mergeCell ref="AM153:AT154"/>
    <mergeCell ref="AU153:BB154"/>
    <mergeCell ref="C155:N155"/>
    <mergeCell ref="O155:T155"/>
    <mergeCell ref="U155:V155"/>
    <mergeCell ref="W155:AB155"/>
    <mergeCell ref="AC155:AD155"/>
    <mergeCell ref="AE155:AJ155"/>
    <mergeCell ref="AK155:AL155"/>
    <mergeCell ref="AM155:AR155"/>
    <mergeCell ref="AS155:AT155"/>
    <mergeCell ref="AU155:AZ155"/>
    <mergeCell ref="BA155:BB155"/>
    <mergeCell ref="BC155:BU155"/>
    <mergeCell ref="BA159:BB159"/>
    <mergeCell ref="AM158:AR158"/>
    <mergeCell ref="AS158:AT158"/>
    <mergeCell ref="C156:N156"/>
    <mergeCell ref="O156:T156"/>
    <mergeCell ref="U156:V156"/>
    <mergeCell ref="W156:AB156"/>
    <mergeCell ref="AC156:AD156"/>
    <mergeCell ref="BC156:BU156"/>
    <mergeCell ref="C157:N157"/>
    <mergeCell ref="O157:T157"/>
    <mergeCell ref="U157:V157"/>
    <mergeCell ref="W157:AB157"/>
    <mergeCell ref="AC157:AD157"/>
    <mergeCell ref="AE157:AJ157"/>
    <mergeCell ref="AK157:AL157"/>
    <mergeCell ref="AM157:AR157"/>
    <mergeCell ref="AS157:AT157"/>
    <mergeCell ref="AE156:AJ156"/>
    <mergeCell ref="AK156:AL156"/>
    <mergeCell ref="AM156:AR156"/>
    <mergeCell ref="AS156:AT156"/>
    <mergeCell ref="AU156:AZ156"/>
    <mergeCell ref="BA156:BB156"/>
    <mergeCell ref="AU158:AZ158"/>
    <mergeCell ref="BA158:BB158"/>
    <mergeCell ref="BC158:BU158"/>
    <mergeCell ref="C159:N159"/>
    <mergeCell ref="O159:T159"/>
    <mergeCell ref="U159:V159"/>
    <mergeCell ref="W159:AB159"/>
    <mergeCell ref="AC159:AD159"/>
    <mergeCell ref="AU157:AZ157"/>
    <mergeCell ref="BA157:BB157"/>
    <mergeCell ref="BC157:BU157"/>
    <mergeCell ref="C158:N158"/>
    <mergeCell ref="O158:T158"/>
    <mergeCell ref="U158:V158"/>
    <mergeCell ref="W158:AB158"/>
    <mergeCell ref="AC158:AD158"/>
    <mergeCell ref="AE158:AJ158"/>
    <mergeCell ref="AK158:AL158"/>
    <mergeCell ref="BC159:BU159"/>
    <mergeCell ref="AE159:AJ159"/>
    <mergeCell ref="AK159:AL159"/>
    <mergeCell ref="AM159:AR159"/>
    <mergeCell ref="AS159:AT159"/>
    <mergeCell ref="AU159:AZ159"/>
  </mergeCells>
  <phoneticPr fontId="6"/>
  <dataValidations count="1">
    <dataValidation type="list" allowBlank="1" showInputMessage="1" showErrorMessage="1" sqref="AC107:BR114">
      <formula1>$BX$1:$BX$2</formula1>
    </dataValidation>
  </dataValidations>
  <pageMargins left="0.7" right="0.7" top="0.75" bottom="0.75" header="0.3" footer="0.3"/>
  <pageSetup paperSize="9" scale="81" fitToHeight="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W33"/>
  <sheetViews>
    <sheetView view="pageBreakPreview" topLeftCell="A16" zoomScale="90" zoomScaleNormal="100" zoomScaleSheetLayoutView="90" workbookViewId="0">
      <selection activeCell="U10" sqref="U10"/>
    </sheetView>
  </sheetViews>
  <sheetFormatPr defaultRowHeight="13.5"/>
  <sheetData>
    <row r="1" spans="1:23" ht="17.25">
      <c r="A1" s="231" t="s">
        <v>561</v>
      </c>
      <c r="B1" s="230"/>
      <c r="C1" s="230"/>
      <c r="D1" s="230"/>
      <c r="E1" s="230"/>
      <c r="F1" s="230"/>
      <c r="G1" s="230"/>
      <c r="H1" s="230"/>
      <c r="I1" s="230"/>
      <c r="J1" s="230"/>
      <c r="K1" s="230"/>
      <c r="L1" s="230"/>
      <c r="M1" s="230"/>
      <c r="N1" s="230"/>
      <c r="O1" s="230"/>
      <c r="P1" s="230"/>
      <c r="Q1" s="230"/>
      <c r="R1" s="230"/>
      <c r="S1" s="230"/>
      <c r="T1" s="230"/>
      <c r="U1" s="230"/>
      <c r="V1" s="230"/>
      <c r="W1" s="230"/>
    </row>
    <row r="2" spans="1:23" ht="17.25">
      <c r="A2" s="230"/>
      <c r="B2" s="231"/>
      <c r="C2" s="230"/>
      <c r="D2" s="230"/>
      <c r="E2" s="230"/>
      <c r="F2" s="230"/>
      <c r="G2" s="230"/>
      <c r="H2" s="230"/>
      <c r="I2" s="230"/>
      <c r="J2" s="230"/>
      <c r="K2" s="230"/>
      <c r="L2" s="230"/>
      <c r="M2" s="230"/>
      <c r="N2" s="230"/>
      <c r="O2" s="230"/>
      <c r="P2" s="230"/>
      <c r="Q2" s="230"/>
      <c r="R2" s="230"/>
      <c r="S2" s="230"/>
      <c r="T2" s="230"/>
      <c r="U2" s="230"/>
      <c r="V2" s="230"/>
      <c r="W2" s="230"/>
    </row>
    <row r="3" spans="1:23" ht="17.25">
      <c r="A3" s="1307" t="s">
        <v>608</v>
      </c>
      <c r="B3" s="1307"/>
      <c r="C3" s="1307"/>
      <c r="D3" s="1307"/>
      <c r="E3" s="1307"/>
      <c r="F3" s="1307"/>
      <c r="G3" s="1307"/>
      <c r="H3" s="1307"/>
      <c r="I3" s="1307"/>
      <c r="J3" s="1307"/>
      <c r="K3" s="1307"/>
      <c r="L3" s="1307"/>
      <c r="M3" s="1307"/>
      <c r="N3" s="1307"/>
      <c r="O3" s="1307"/>
      <c r="P3" s="1307"/>
      <c r="Q3" s="1307"/>
      <c r="R3" s="230"/>
      <c r="S3" s="230"/>
      <c r="T3" s="230"/>
      <c r="U3" s="230"/>
      <c r="V3" s="230"/>
      <c r="W3" s="230"/>
    </row>
    <row r="4" spans="1:23" ht="18.75">
      <c r="A4" s="230"/>
      <c r="B4" s="232"/>
      <c r="C4" s="232"/>
      <c r="D4" s="232"/>
      <c r="E4" s="232"/>
      <c r="F4" s="232"/>
      <c r="G4" s="232"/>
      <c r="H4" s="232"/>
      <c r="I4" s="232"/>
      <c r="J4" s="232"/>
      <c r="K4" s="233"/>
      <c r="L4" s="233"/>
      <c r="M4" s="233"/>
      <c r="N4" s="233"/>
      <c r="O4" s="233"/>
      <c r="P4" s="233"/>
      <c r="Q4" s="230"/>
      <c r="R4" s="230"/>
      <c r="S4" s="230"/>
      <c r="T4" s="230"/>
      <c r="U4" s="230"/>
      <c r="V4" s="230"/>
      <c r="W4" s="230"/>
    </row>
    <row r="5" spans="1:23" ht="14.25">
      <c r="A5" s="230" t="s">
        <v>518</v>
      </c>
      <c r="B5" s="230"/>
      <c r="C5" s="230"/>
      <c r="D5" s="230"/>
      <c r="E5" s="230"/>
      <c r="F5" s="230"/>
      <c r="G5" s="230"/>
      <c r="H5" s="230"/>
      <c r="I5" s="230"/>
      <c r="J5" s="230"/>
      <c r="K5" s="230"/>
      <c r="L5" s="230"/>
      <c r="M5" s="230"/>
      <c r="N5" s="1308"/>
      <c r="O5" s="1308"/>
      <c r="P5" s="234"/>
      <c r="Q5" s="234"/>
      <c r="R5" s="235"/>
      <c r="S5" s="230"/>
      <c r="T5" s="230"/>
      <c r="U5" s="230"/>
      <c r="V5" s="230"/>
      <c r="W5" s="230"/>
    </row>
    <row r="6" spans="1:23" ht="14.25">
      <c r="A6" s="230"/>
      <c r="B6" s="230"/>
      <c r="C6" s="230"/>
      <c r="D6" s="230"/>
      <c r="E6" s="230"/>
      <c r="F6" s="230"/>
      <c r="G6" s="230"/>
      <c r="H6" s="230"/>
      <c r="I6" s="230"/>
      <c r="J6" s="230"/>
      <c r="K6" s="230"/>
      <c r="L6" s="230"/>
      <c r="M6" s="230"/>
      <c r="N6" s="230"/>
      <c r="O6" s="230"/>
      <c r="P6" s="230"/>
      <c r="Q6" s="236" t="s">
        <v>519</v>
      </c>
      <c r="R6" s="230"/>
      <c r="S6" s="230"/>
      <c r="T6" s="230"/>
      <c r="U6" s="230"/>
      <c r="V6" s="230"/>
      <c r="W6" s="230"/>
    </row>
    <row r="7" spans="1:23" ht="14.25">
      <c r="A7" s="1309" t="s">
        <v>520</v>
      </c>
      <c r="B7" s="1310" t="s">
        <v>521</v>
      </c>
      <c r="C7" s="1310" t="s">
        <v>522</v>
      </c>
      <c r="D7" s="1310" t="s">
        <v>523</v>
      </c>
      <c r="E7" s="1313" t="s">
        <v>524</v>
      </c>
      <c r="F7" s="1314"/>
      <c r="G7" s="1314"/>
      <c r="H7" s="1313" t="s">
        <v>525</v>
      </c>
      <c r="I7" s="1314"/>
      <c r="J7" s="1314"/>
      <c r="K7" s="1317"/>
      <c r="L7" s="1313" t="s">
        <v>526</v>
      </c>
      <c r="M7" s="1314"/>
      <c r="N7" s="1314"/>
      <c r="O7" s="1317"/>
      <c r="P7" s="1310" t="s">
        <v>527</v>
      </c>
      <c r="Q7" s="1309" t="s">
        <v>528</v>
      </c>
      <c r="R7" s="230"/>
      <c r="S7" s="230"/>
      <c r="T7" s="230"/>
      <c r="U7" s="230"/>
      <c r="V7" s="230"/>
      <c r="W7" s="230"/>
    </row>
    <row r="8" spans="1:23" ht="14.25">
      <c r="A8" s="1309"/>
      <c r="B8" s="1311"/>
      <c r="C8" s="1311"/>
      <c r="D8" s="1311"/>
      <c r="E8" s="1315"/>
      <c r="F8" s="1316"/>
      <c r="G8" s="1316"/>
      <c r="H8" s="1315"/>
      <c r="I8" s="1316"/>
      <c r="J8" s="1316"/>
      <c r="K8" s="1318"/>
      <c r="L8" s="1315"/>
      <c r="M8" s="1316"/>
      <c r="N8" s="1316"/>
      <c r="O8" s="1318"/>
      <c r="P8" s="1311"/>
      <c r="Q8" s="1309"/>
      <c r="R8" s="230"/>
      <c r="S8" s="230"/>
      <c r="T8" s="230"/>
      <c r="U8" s="230"/>
      <c r="V8" s="230"/>
      <c r="W8" s="230"/>
    </row>
    <row r="9" spans="1:23" ht="36">
      <c r="A9" s="1309"/>
      <c r="B9" s="1312"/>
      <c r="C9" s="1312"/>
      <c r="D9" s="1312"/>
      <c r="E9" s="237" t="s">
        <v>529</v>
      </c>
      <c r="F9" s="238" t="s">
        <v>530</v>
      </c>
      <c r="G9" s="239" t="s">
        <v>531</v>
      </c>
      <c r="H9" s="240" t="s">
        <v>529</v>
      </c>
      <c r="I9" s="240" t="s">
        <v>530</v>
      </c>
      <c r="J9" s="240" t="s">
        <v>531</v>
      </c>
      <c r="K9" s="239" t="s">
        <v>532</v>
      </c>
      <c r="L9" s="239" t="s">
        <v>529</v>
      </c>
      <c r="M9" s="237" t="s">
        <v>530</v>
      </c>
      <c r="N9" s="237" t="s">
        <v>531</v>
      </c>
      <c r="O9" s="241" t="s">
        <v>533</v>
      </c>
      <c r="P9" s="1319"/>
      <c r="Q9" s="1309"/>
      <c r="R9" s="230"/>
      <c r="S9" s="230"/>
      <c r="T9" s="230"/>
      <c r="U9" s="230"/>
      <c r="V9" s="230"/>
      <c r="W9" s="230"/>
    </row>
    <row r="10" spans="1:23" ht="14.25">
      <c r="A10" s="1320"/>
      <c r="B10" s="1321"/>
      <c r="C10" s="1324"/>
      <c r="D10" s="1324"/>
      <c r="E10" s="1326"/>
      <c r="F10" s="1326"/>
      <c r="G10" s="1327">
        <f>E10+F10</f>
        <v>0</v>
      </c>
      <c r="H10" s="1324"/>
      <c r="I10" s="1326"/>
      <c r="J10" s="1327">
        <f>H10+I10</f>
        <v>0</v>
      </c>
      <c r="K10" s="1324"/>
      <c r="L10" s="1332"/>
      <c r="M10" s="1326"/>
      <c r="N10" s="1327">
        <f>D10-G10-J10</f>
        <v>0</v>
      </c>
      <c r="O10" s="1324"/>
      <c r="P10" s="1329" t="s">
        <v>534</v>
      </c>
      <c r="Q10" s="1309"/>
      <c r="R10" s="230"/>
      <c r="S10" s="230"/>
      <c r="T10" s="230"/>
      <c r="U10" s="230" t="s">
        <v>535</v>
      </c>
      <c r="V10" s="230"/>
      <c r="W10" s="230"/>
    </row>
    <row r="11" spans="1:23" ht="14.25">
      <c r="A11" s="1320"/>
      <c r="B11" s="1322"/>
      <c r="C11" s="1324"/>
      <c r="D11" s="1324"/>
      <c r="E11" s="1324"/>
      <c r="F11" s="1324"/>
      <c r="G11" s="1328"/>
      <c r="H11" s="1324"/>
      <c r="I11" s="1324"/>
      <c r="J11" s="1328"/>
      <c r="K11" s="1324"/>
      <c r="L11" s="1333"/>
      <c r="M11" s="1324"/>
      <c r="N11" s="1328"/>
      <c r="O11" s="1324"/>
      <c r="P11" s="1330"/>
      <c r="Q11" s="1309"/>
      <c r="R11" s="230"/>
      <c r="S11" s="230"/>
      <c r="T11" s="230"/>
      <c r="U11" s="230" t="s">
        <v>536</v>
      </c>
      <c r="V11" s="230"/>
      <c r="W11" s="230"/>
    </row>
    <row r="12" spans="1:23" ht="14.25">
      <c r="A12" s="1320"/>
      <c r="B12" s="1322"/>
      <c r="C12" s="1324"/>
      <c r="D12" s="1324"/>
      <c r="E12" s="1324"/>
      <c r="F12" s="1324"/>
      <c r="G12" s="1328"/>
      <c r="H12" s="1324"/>
      <c r="I12" s="1324"/>
      <c r="J12" s="1328"/>
      <c r="K12" s="1324"/>
      <c r="L12" s="1333"/>
      <c r="M12" s="1324"/>
      <c r="N12" s="1328"/>
      <c r="O12" s="1324"/>
      <c r="P12" s="1330"/>
      <c r="Q12" s="1309"/>
      <c r="R12" s="230"/>
      <c r="S12" s="230"/>
      <c r="T12" s="230"/>
      <c r="U12" s="230" t="s">
        <v>537</v>
      </c>
      <c r="V12" s="230"/>
      <c r="W12" s="230"/>
    </row>
    <row r="13" spans="1:23" ht="14.25">
      <c r="A13" s="1320"/>
      <c r="B13" s="1322"/>
      <c r="C13" s="1324"/>
      <c r="D13" s="1324"/>
      <c r="E13" s="1324"/>
      <c r="F13" s="1324"/>
      <c r="G13" s="1328"/>
      <c r="H13" s="1324"/>
      <c r="I13" s="1324"/>
      <c r="J13" s="1328"/>
      <c r="K13" s="1324"/>
      <c r="L13" s="1333"/>
      <c r="M13" s="1324"/>
      <c r="N13" s="1328"/>
      <c r="O13" s="1324"/>
      <c r="P13" s="1330"/>
      <c r="Q13" s="1309"/>
      <c r="R13" s="230"/>
      <c r="S13" s="230"/>
      <c r="T13" s="230"/>
      <c r="U13" s="230" t="s">
        <v>538</v>
      </c>
      <c r="V13" s="230"/>
      <c r="W13" s="230"/>
    </row>
    <row r="14" spans="1:23" ht="14.25">
      <c r="A14" s="1320"/>
      <c r="B14" s="1322"/>
      <c r="C14" s="1324"/>
      <c r="D14" s="1324"/>
      <c r="E14" s="1324"/>
      <c r="F14" s="1324"/>
      <c r="G14" s="1328"/>
      <c r="H14" s="1324"/>
      <c r="I14" s="1324"/>
      <c r="J14" s="1328"/>
      <c r="K14" s="1324"/>
      <c r="L14" s="1333"/>
      <c r="M14" s="1324"/>
      <c r="N14" s="1328"/>
      <c r="O14" s="1324"/>
      <c r="P14" s="1330"/>
      <c r="Q14" s="1309"/>
      <c r="R14" s="230"/>
      <c r="S14" s="230"/>
      <c r="T14" s="230"/>
      <c r="U14" s="230" t="s">
        <v>539</v>
      </c>
      <c r="V14" s="230"/>
      <c r="W14" s="230"/>
    </row>
    <row r="15" spans="1:23" ht="14.25">
      <c r="A15" s="1320"/>
      <c r="B15" s="1322"/>
      <c r="C15" s="1324"/>
      <c r="D15" s="1324"/>
      <c r="E15" s="1324"/>
      <c r="F15" s="1324"/>
      <c r="G15" s="1328"/>
      <c r="H15" s="1324"/>
      <c r="I15" s="1324"/>
      <c r="J15" s="1328"/>
      <c r="K15" s="1324"/>
      <c r="L15" s="1333"/>
      <c r="M15" s="1324"/>
      <c r="N15" s="1328"/>
      <c r="O15" s="1324"/>
      <c r="P15" s="1330"/>
      <c r="Q15" s="1309"/>
      <c r="R15" s="230"/>
      <c r="S15" s="230"/>
      <c r="T15" s="230"/>
      <c r="U15" s="230"/>
      <c r="V15" s="230"/>
      <c r="W15" s="230"/>
    </row>
    <row r="16" spans="1:23" ht="14.25">
      <c r="A16" s="1320"/>
      <c r="B16" s="1322"/>
      <c r="C16" s="1324"/>
      <c r="D16" s="1324"/>
      <c r="E16" s="1324"/>
      <c r="F16" s="1324"/>
      <c r="G16" s="1328"/>
      <c r="H16" s="1324"/>
      <c r="I16" s="1324"/>
      <c r="J16" s="1328"/>
      <c r="K16" s="1324"/>
      <c r="L16" s="1333"/>
      <c r="M16" s="1324"/>
      <c r="N16" s="1328"/>
      <c r="O16" s="1324"/>
      <c r="P16" s="1330"/>
      <c r="Q16" s="1309"/>
      <c r="R16" s="230"/>
      <c r="S16" s="230"/>
      <c r="T16" s="230"/>
      <c r="U16" s="230"/>
      <c r="V16" s="230"/>
      <c r="W16" s="230"/>
    </row>
    <row r="17" spans="1:23" ht="14.25">
      <c r="A17" s="1320"/>
      <c r="B17" s="1322"/>
      <c r="C17" s="1324"/>
      <c r="D17" s="1324"/>
      <c r="E17" s="1324"/>
      <c r="F17" s="1324"/>
      <c r="G17" s="1328"/>
      <c r="H17" s="1324"/>
      <c r="I17" s="1324"/>
      <c r="J17" s="1328"/>
      <c r="K17" s="1324"/>
      <c r="L17" s="1333"/>
      <c r="M17" s="1324"/>
      <c r="N17" s="1328"/>
      <c r="O17" s="1324"/>
      <c r="P17" s="1330"/>
      <c r="Q17" s="1309"/>
      <c r="R17" s="230"/>
      <c r="S17" s="230"/>
      <c r="T17" s="230"/>
      <c r="U17" s="230"/>
      <c r="V17" s="230"/>
      <c r="W17" s="230"/>
    </row>
    <row r="18" spans="1:23" ht="14.25">
      <c r="A18" s="1320"/>
      <c r="B18" s="1323"/>
      <c r="C18" s="1325"/>
      <c r="D18" s="1325"/>
      <c r="E18" s="1324"/>
      <c r="F18" s="1324"/>
      <c r="G18" s="1328"/>
      <c r="H18" s="1325"/>
      <c r="I18" s="1324"/>
      <c r="J18" s="1328"/>
      <c r="K18" s="1325"/>
      <c r="L18" s="1333"/>
      <c r="M18" s="1324"/>
      <c r="N18" s="1328"/>
      <c r="O18" s="1325"/>
      <c r="P18" s="1331"/>
      <c r="Q18" s="1309"/>
      <c r="R18" s="230"/>
      <c r="S18" s="230"/>
      <c r="T18" s="230"/>
      <c r="U18" s="230"/>
      <c r="V18" s="230"/>
      <c r="W18" s="230"/>
    </row>
    <row r="19" spans="1:23" ht="14.25">
      <c r="A19" s="1320"/>
      <c r="B19" s="1321"/>
      <c r="C19" s="1326"/>
      <c r="D19" s="1326"/>
      <c r="E19" s="1326"/>
      <c r="F19" s="1326"/>
      <c r="G19" s="1327">
        <f>E19+F19</f>
        <v>0</v>
      </c>
      <c r="H19" s="1326"/>
      <c r="I19" s="1326"/>
      <c r="J19" s="1327">
        <f>H19+I19</f>
        <v>0</v>
      </c>
      <c r="K19" s="1326"/>
      <c r="L19" s="1332"/>
      <c r="M19" s="1326"/>
      <c r="N19" s="1327">
        <f>D19-G19-J19</f>
        <v>0</v>
      </c>
      <c r="O19" s="1326"/>
      <c r="P19" s="1334" t="s">
        <v>534</v>
      </c>
      <c r="Q19" s="1309"/>
      <c r="R19" s="230"/>
      <c r="S19" s="230"/>
      <c r="T19" s="230"/>
      <c r="U19" s="230"/>
      <c r="V19" s="230"/>
      <c r="W19" s="230"/>
    </row>
    <row r="20" spans="1:23" ht="14.25">
      <c r="A20" s="1320"/>
      <c r="B20" s="1322"/>
      <c r="C20" s="1324"/>
      <c r="D20" s="1324"/>
      <c r="E20" s="1324"/>
      <c r="F20" s="1324"/>
      <c r="G20" s="1328"/>
      <c r="H20" s="1324"/>
      <c r="I20" s="1324"/>
      <c r="J20" s="1328"/>
      <c r="K20" s="1324"/>
      <c r="L20" s="1333"/>
      <c r="M20" s="1324"/>
      <c r="N20" s="1328"/>
      <c r="O20" s="1324"/>
      <c r="P20" s="1330"/>
      <c r="Q20" s="1309"/>
      <c r="R20" s="230"/>
      <c r="S20" s="230"/>
      <c r="T20" s="230"/>
      <c r="U20" s="230"/>
      <c r="V20" s="230"/>
      <c r="W20" s="230"/>
    </row>
    <row r="21" spans="1:23" ht="14.25">
      <c r="A21" s="1320"/>
      <c r="B21" s="1322"/>
      <c r="C21" s="1324"/>
      <c r="D21" s="1324"/>
      <c r="E21" s="1324"/>
      <c r="F21" s="1324"/>
      <c r="G21" s="1328"/>
      <c r="H21" s="1324"/>
      <c r="I21" s="1324"/>
      <c r="J21" s="1328"/>
      <c r="K21" s="1324"/>
      <c r="L21" s="1333"/>
      <c r="M21" s="1324"/>
      <c r="N21" s="1328"/>
      <c r="O21" s="1324"/>
      <c r="P21" s="1330"/>
      <c r="Q21" s="1309"/>
      <c r="R21" s="230"/>
      <c r="S21" s="230"/>
      <c r="T21" s="230"/>
      <c r="U21" s="230"/>
      <c r="V21" s="230"/>
      <c r="W21" s="230"/>
    </row>
    <row r="22" spans="1:23" ht="14.25">
      <c r="A22" s="1320"/>
      <c r="B22" s="1322"/>
      <c r="C22" s="1324"/>
      <c r="D22" s="1324"/>
      <c r="E22" s="1324"/>
      <c r="F22" s="1324"/>
      <c r="G22" s="1328"/>
      <c r="H22" s="1324"/>
      <c r="I22" s="1324"/>
      <c r="J22" s="1328"/>
      <c r="K22" s="1324"/>
      <c r="L22" s="1333"/>
      <c r="M22" s="1324"/>
      <c r="N22" s="1328"/>
      <c r="O22" s="1324"/>
      <c r="P22" s="1330"/>
      <c r="Q22" s="1309"/>
      <c r="R22" s="230"/>
      <c r="S22" s="230"/>
      <c r="T22" s="230"/>
      <c r="U22" s="230"/>
      <c r="V22" s="230"/>
      <c r="W22" s="230"/>
    </row>
    <row r="23" spans="1:23" ht="14.25">
      <c r="A23" s="1320"/>
      <c r="B23" s="1322"/>
      <c r="C23" s="1324"/>
      <c r="D23" s="1324"/>
      <c r="E23" s="1324"/>
      <c r="F23" s="1324"/>
      <c r="G23" s="1328"/>
      <c r="H23" s="1324"/>
      <c r="I23" s="1324"/>
      <c r="J23" s="1328"/>
      <c r="K23" s="1324"/>
      <c r="L23" s="1333"/>
      <c r="M23" s="1324"/>
      <c r="N23" s="1328"/>
      <c r="O23" s="1324"/>
      <c r="P23" s="1330"/>
      <c r="Q23" s="1309"/>
      <c r="R23" s="230"/>
      <c r="S23" s="230"/>
      <c r="T23" s="230"/>
      <c r="U23" s="230"/>
      <c r="V23" s="230"/>
      <c r="W23" s="230"/>
    </row>
    <row r="24" spans="1:23" ht="14.25">
      <c r="A24" s="1320"/>
      <c r="B24" s="1322"/>
      <c r="C24" s="1324"/>
      <c r="D24" s="1324"/>
      <c r="E24" s="1324"/>
      <c r="F24" s="1324"/>
      <c r="G24" s="1328"/>
      <c r="H24" s="1324"/>
      <c r="I24" s="1324"/>
      <c r="J24" s="1328"/>
      <c r="K24" s="1324"/>
      <c r="L24" s="1333"/>
      <c r="M24" s="1324"/>
      <c r="N24" s="1328"/>
      <c r="O24" s="1324"/>
      <c r="P24" s="1330"/>
      <c r="Q24" s="1309"/>
      <c r="R24" s="230"/>
      <c r="S24" s="230"/>
      <c r="T24" s="230"/>
      <c r="U24" s="230"/>
      <c r="V24" s="230"/>
      <c r="W24" s="230"/>
    </row>
    <row r="25" spans="1:23" ht="14.25">
      <c r="A25" s="1320"/>
      <c r="B25" s="1322"/>
      <c r="C25" s="1324"/>
      <c r="D25" s="1324"/>
      <c r="E25" s="1324"/>
      <c r="F25" s="1324"/>
      <c r="G25" s="1328"/>
      <c r="H25" s="1324"/>
      <c r="I25" s="1324"/>
      <c r="J25" s="1328"/>
      <c r="K25" s="1324"/>
      <c r="L25" s="1333"/>
      <c r="M25" s="1324"/>
      <c r="N25" s="1328"/>
      <c r="O25" s="1324"/>
      <c r="P25" s="1330"/>
      <c r="Q25" s="1309"/>
      <c r="R25" s="230"/>
      <c r="S25" s="230"/>
      <c r="T25" s="230"/>
      <c r="U25" s="230"/>
      <c r="V25" s="230"/>
      <c r="W25" s="230"/>
    </row>
    <row r="26" spans="1:23" ht="14.25">
      <c r="A26" s="1320"/>
      <c r="B26" s="1322"/>
      <c r="C26" s="1324"/>
      <c r="D26" s="1324"/>
      <c r="E26" s="1324"/>
      <c r="F26" s="1324"/>
      <c r="G26" s="1328"/>
      <c r="H26" s="1324"/>
      <c r="I26" s="1324"/>
      <c r="J26" s="1328"/>
      <c r="K26" s="1324"/>
      <c r="L26" s="1333"/>
      <c r="M26" s="1324"/>
      <c r="N26" s="1328"/>
      <c r="O26" s="1324"/>
      <c r="P26" s="1330"/>
      <c r="Q26" s="1309"/>
      <c r="R26" s="230"/>
      <c r="S26" s="230"/>
      <c r="T26" s="230"/>
      <c r="U26" s="230"/>
      <c r="V26" s="230"/>
      <c r="W26" s="230"/>
    </row>
    <row r="27" spans="1:23" ht="14.25">
      <c r="A27" s="1320"/>
      <c r="B27" s="1323"/>
      <c r="C27" s="1325"/>
      <c r="D27" s="1325"/>
      <c r="E27" s="1325"/>
      <c r="F27" s="1325"/>
      <c r="G27" s="1328"/>
      <c r="H27" s="1325"/>
      <c r="I27" s="1325"/>
      <c r="J27" s="1328"/>
      <c r="K27" s="1325"/>
      <c r="L27" s="1312"/>
      <c r="M27" s="1325"/>
      <c r="N27" s="1328"/>
      <c r="O27" s="1325"/>
      <c r="P27" s="1331"/>
      <c r="Q27" s="1309"/>
      <c r="R27" s="230"/>
      <c r="S27" s="230"/>
      <c r="T27" s="230"/>
      <c r="U27" s="230"/>
      <c r="V27" s="230"/>
      <c r="W27" s="230"/>
    </row>
    <row r="28" spans="1:23" ht="14.25">
      <c r="A28" s="1335" t="s">
        <v>540</v>
      </c>
      <c r="B28" s="1336"/>
      <c r="C28" s="1332">
        <f>SUM(C10,C19)</f>
        <v>0</v>
      </c>
      <c r="D28" s="1332">
        <f>SUM(D10,D19)</f>
        <v>0</v>
      </c>
      <c r="E28" s="1332">
        <f>SUM(E10,E19)</f>
        <v>0</v>
      </c>
      <c r="F28" s="1332">
        <f>SUM(F10,F19)</f>
        <v>0</v>
      </c>
      <c r="G28" s="1342">
        <v>0</v>
      </c>
      <c r="H28" s="1332">
        <f>SUM(H10,H19)</f>
        <v>0</v>
      </c>
      <c r="I28" s="1332">
        <f>SUM(I10,I19)</f>
        <v>0</v>
      </c>
      <c r="J28" s="1342">
        <f>SUM(J10,J19)</f>
        <v>0</v>
      </c>
      <c r="K28" s="1344"/>
      <c r="L28" s="1350">
        <v>0</v>
      </c>
      <c r="M28" s="1332">
        <v>0</v>
      </c>
      <c r="N28" s="1342">
        <f>L28</f>
        <v>0</v>
      </c>
      <c r="O28" s="1344"/>
      <c r="P28" s="1347"/>
      <c r="Q28" s="1309"/>
      <c r="R28" s="230"/>
      <c r="S28" s="230"/>
      <c r="T28" s="230"/>
      <c r="U28" s="230"/>
      <c r="V28" s="230"/>
      <c r="W28" s="230"/>
    </row>
    <row r="29" spans="1:23" ht="14.25">
      <c r="A29" s="1337"/>
      <c r="B29" s="1338"/>
      <c r="C29" s="1341"/>
      <c r="D29" s="1341"/>
      <c r="E29" s="1341"/>
      <c r="F29" s="1341"/>
      <c r="G29" s="1343"/>
      <c r="H29" s="1341"/>
      <c r="I29" s="1341"/>
      <c r="J29" s="1343"/>
      <c r="K29" s="1345"/>
      <c r="L29" s="1351"/>
      <c r="M29" s="1341"/>
      <c r="N29" s="1343"/>
      <c r="O29" s="1345"/>
      <c r="P29" s="1348"/>
      <c r="Q29" s="1309"/>
      <c r="R29" s="230"/>
      <c r="S29" s="230"/>
      <c r="T29" s="230"/>
      <c r="U29" s="230"/>
      <c r="V29" s="230"/>
      <c r="W29" s="230"/>
    </row>
    <row r="30" spans="1:23" ht="14.25">
      <c r="A30" s="1339"/>
      <c r="B30" s="1340"/>
      <c r="C30" s="1341"/>
      <c r="D30" s="1341"/>
      <c r="E30" s="1341"/>
      <c r="F30" s="1341"/>
      <c r="G30" s="1343"/>
      <c r="H30" s="1341"/>
      <c r="I30" s="1341"/>
      <c r="J30" s="1343"/>
      <c r="K30" s="1346"/>
      <c r="L30" s="1352"/>
      <c r="M30" s="1341"/>
      <c r="N30" s="1343"/>
      <c r="O30" s="1346"/>
      <c r="P30" s="1349"/>
      <c r="Q30" s="1309"/>
      <c r="R30" s="230"/>
      <c r="S30" s="230"/>
      <c r="T30" s="230"/>
      <c r="U30" s="230"/>
      <c r="V30" s="230"/>
      <c r="W30" s="230"/>
    </row>
    <row r="31" spans="1:23" ht="14.25">
      <c r="A31" s="242"/>
      <c r="B31" s="243"/>
      <c r="C31" s="243"/>
      <c r="D31" s="243"/>
      <c r="E31" s="243"/>
      <c r="F31" s="243"/>
      <c r="G31" s="243"/>
      <c r="H31" s="243"/>
      <c r="I31" s="243"/>
      <c r="J31" s="243"/>
      <c r="K31" s="243"/>
      <c r="L31" s="243"/>
      <c r="M31" s="243"/>
      <c r="N31" s="243"/>
      <c r="O31" s="243"/>
      <c r="P31" s="243"/>
      <c r="Q31" s="242"/>
      <c r="R31" s="242"/>
      <c r="S31" s="242"/>
      <c r="T31" s="242"/>
      <c r="U31" s="242"/>
      <c r="V31" s="242"/>
      <c r="W31" s="242"/>
    </row>
    <row r="32" spans="1:23" ht="14.25">
      <c r="A32" s="244" t="s">
        <v>541</v>
      </c>
      <c r="B32" s="244"/>
      <c r="C32" s="244"/>
      <c r="D32" s="245"/>
      <c r="E32" s="245"/>
      <c r="F32" s="245"/>
      <c r="G32" s="245"/>
      <c r="H32" s="245"/>
      <c r="I32" s="230"/>
      <c r="J32" s="245"/>
      <c r="K32" s="245"/>
      <c r="L32" s="245"/>
      <c r="M32" s="245"/>
      <c r="N32" s="245"/>
      <c r="O32" s="245"/>
      <c r="P32" s="245"/>
      <c r="Q32" s="230"/>
      <c r="R32" s="230"/>
      <c r="S32" s="230"/>
      <c r="T32" s="230"/>
      <c r="U32" s="230"/>
      <c r="V32" s="230"/>
      <c r="W32" s="230"/>
    </row>
    <row r="33" spans="1:23" ht="14.25">
      <c r="A33" s="246"/>
      <c r="B33" s="246"/>
      <c r="C33" s="230"/>
      <c r="D33" s="247" t="s">
        <v>560</v>
      </c>
      <c r="E33" s="230"/>
      <c r="F33" s="242"/>
      <c r="G33" s="242"/>
      <c r="H33" s="242"/>
      <c r="I33" s="230"/>
      <c r="J33" s="242"/>
      <c r="K33" s="242"/>
      <c r="L33" s="242"/>
      <c r="M33" s="242"/>
      <c r="N33" s="242"/>
      <c r="O33" s="230"/>
      <c r="P33" s="245"/>
      <c r="Q33" s="230"/>
      <c r="R33" s="230"/>
      <c r="S33" s="230"/>
      <c r="T33" s="230"/>
      <c r="U33" s="230"/>
      <c r="V33" s="230"/>
      <c r="W33" s="230"/>
    </row>
  </sheetData>
  <mergeCells count="61">
    <mergeCell ref="P28:P30"/>
    <mergeCell ref="Q28:Q30"/>
    <mergeCell ref="I28:I30"/>
    <mergeCell ref="J28:J30"/>
    <mergeCell ref="K28:K30"/>
    <mergeCell ref="L28:L30"/>
    <mergeCell ref="M28:M30"/>
    <mergeCell ref="N28:N30"/>
    <mergeCell ref="P19:P27"/>
    <mergeCell ref="Q19:Q27"/>
    <mergeCell ref="A28:B30"/>
    <mergeCell ref="C28:C30"/>
    <mergeCell ref="D28:D30"/>
    <mergeCell ref="E28:E30"/>
    <mergeCell ref="F28:F30"/>
    <mergeCell ref="G28:G30"/>
    <mergeCell ref="H28:H30"/>
    <mergeCell ref="I19:I27"/>
    <mergeCell ref="J19:J27"/>
    <mergeCell ref="K19:K27"/>
    <mergeCell ref="L19:L27"/>
    <mergeCell ref="M19:M27"/>
    <mergeCell ref="N19:N27"/>
    <mergeCell ref="O28:O30"/>
    <mergeCell ref="Q10:Q18"/>
    <mergeCell ref="A19:A27"/>
    <mergeCell ref="B19:B27"/>
    <mergeCell ref="C19:C27"/>
    <mergeCell ref="D19:D27"/>
    <mergeCell ref="E19:E27"/>
    <mergeCell ref="F19:F27"/>
    <mergeCell ref="G19:G27"/>
    <mergeCell ref="H19:H27"/>
    <mergeCell ref="J10:J18"/>
    <mergeCell ref="K10:K18"/>
    <mergeCell ref="L10:L18"/>
    <mergeCell ref="M10:M18"/>
    <mergeCell ref="N10:N18"/>
    <mergeCell ref="O10:O18"/>
    <mergeCell ref="O19:O27"/>
    <mergeCell ref="F10:F18"/>
    <mergeCell ref="G10:G18"/>
    <mergeCell ref="H10:H18"/>
    <mergeCell ref="I10:I18"/>
    <mergeCell ref="P10:P18"/>
    <mergeCell ref="A10:A18"/>
    <mergeCell ref="B10:B18"/>
    <mergeCell ref="C10:C18"/>
    <mergeCell ref="D10:D18"/>
    <mergeCell ref="E10:E18"/>
    <mergeCell ref="A3:Q3"/>
    <mergeCell ref="N5:O5"/>
    <mergeCell ref="A7:A9"/>
    <mergeCell ref="B7:B9"/>
    <mergeCell ref="C7:C9"/>
    <mergeCell ref="D7:D9"/>
    <mergeCell ref="E7:G8"/>
    <mergeCell ref="H7:K8"/>
    <mergeCell ref="L7:O8"/>
    <mergeCell ref="P7:P9"/>
    <mergeCell ref="Q7:Q9"/>
  </mergeCells>
  <phoneticPr fontId="6"/>
  <dataValidations count="1">
    <dataValidation type="list" allowBlank="1" showInputMessage="1" showErrorMessage="1" sqref="A10:A27">
      <formula1>$U$10:$U$14</formula1>
    </dataValidation>
  </dataValidations>
  <pageMargins left="0.7" right="0.7" top="0.75" bottom="0.75" header="0.3" footer="0.3"/>
  <pageSetup paperSize="9" scale="86"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48"/>
  <sheetViews>
    <sheetView workbookViewId="0">
      <selection activeCell="E47" sqref="D47:E47"/>
    </sheetView>
  </sheetViews>
  <sheetFormatPr defaultRowHeight="13.5"/>
  <cols>
    <col min="2" max="2" width="9.375" bestFit="1" customWidth="1"/>
  </cols>
  <sheetData>
    <row r="1" spans="1:2">
      <c r="A1" s="145"/>
      <c r="B1" s="145"/>
    </row>
    <row r="2" spans="1:2">
      <c r="A2" s="145" t="s">
        <v>313</v>
      </c>
      <c r="B2" s="155">
        <v>1050.4000000000001</v>
      </c>
    </row>
    <row r="3" spans="1:2">
      <c r="A3" s="145" t="s">
        <v>314</v>
      </c>
      <c r="B3" s="155">
        <v>369.8</v>
      </c>
    </row>
    <row r="4" spans="1:2">
      <c r="A4" s="145" t="s">
        <v>315</v>
      </c>
      <c r="B4" s="155">
        <v>66.2</v>
      </c>
    </row>
    <row r="5" spans="1:2">
      <c r="A5" s="145" t="s">
        <v>316</v>
      </c>
      <c r="B5" s="155">
        <v>31</v>
      </c>
    </row>
    <row r="6" spans="1:2">
      <c r="A6" s="145" t="s">
        <v>317</v>
      </c>
      <c r="B6" s="155">
        <v>5.3</v>
      </c>
    </row>
    <row r="7" spans="1:2">
      <c r="A7" s="145" t="s">
        <v>318</v>
      </c>
      <c r="B7" s="155">
        <v>5</v>
      </c>
    </row>
    <row r="8" spans="1:2">
      <c r="A8" s="145" t="s">
        <v>319</v>
      </c>
      <c r="B8" s="155">
        <v>175.7</v>
      </c>
    </row>
    <row r="9" spans="1:2">
      <c r="A9" s="145" t="s">
        <v>320</v>
      </c>
      <c r="B9" s="155">
        <v>3.3</v>
      </c>
    </row>
    <row r="10" spans="1:2">
      <c r="A10" s="145" t="s">
        <v>321</v>
      </c>
      <c r="B10" s="155">
        <v>76.2</v>
      </c>
    </row>
    <row r="11" spans="1:2">
      <c r="A11" s="145" t="s">
        <v>322</v>
      </c>
      <c r="B11" s="155">
        <v>164.3</v>
      </c>
    </row>
    <row r="12" spans="1:2">
      <c r="A12" s="145" t="s">
        <v>323</v>
      </c>
      <c r="B12" s="155">
        <v>146.19999999999999</v>
      </c>
    </row>
    <row r="13" spans="1:2">
      <c r="A13" s="145" t="s">
        <v>324</v>
      </c>
      <c r="B13" s="155">
        <v>3.9</v>
      </c>
    </row>
    <row r="14" spans="1:2">
      <c r="A14" s="145" t="s">
        <v>325</v>
      </c>
      <c r="B14" s="155">
        <v>23.6</v>
      </c>
    </row>
    <row r="15" spans="1:2">
      <c r="A15" s="145" t="s">
        <v>326</v>
      </c>
      <c r="B15" s="155">
        <v>276.39999999999998</v>
      </c>
    </row>
    <row r="16" spans="1:2">
      <c r="A16" s="145" t="s">
        <v>327</v>
      </c>
      <c r="B16" s="155">
        <v>4.0999999999999996</v>
      </c>
    </row>
    <row r="17" spans="1:2">
      <c r="A17" s="145" t="s">
        <v>328</v>
      </c>
      <c r="B17" s="155">
        <v>17.5</v>
      </c>
    </row>
    <row r="18" spans="1:2">
      <c r="A18" s="145" t="s">
        <v>329</v>
      </c>
      <c r="B18" s="155">
        <v>30.8</v>
      </c>
    </row>
    <row r="19" spans="1:2">
      <c r="A19" s="145" t="s">
        <v>330</v>
      </c>
      <c r="B19" s="155">
        <v>3.7</v>
      </c>
    </row>
    <row r="20" spans="1:2">
      <c r="A20" s="145" t="s">
        <v>331</v>
      </c>
      <c r="B20" s="155">
        <v>10.6</v>
      </c>
    </row>
    <row r="21" spans="1:2">
      <c r="A21" s="145" t="s">
        <v>332</v>
      </c>
      <c r="B21" s="155">
        <v>339.3</v>
      </c>
    </row>
    <row r="22" spans="1:2">
      <c r="A22" s="145" t="s">
        <v>333</v>
      </c>
      <c r="B22" s="155">
        <v>75.3</v>
      </c>
    </row>
    <row r="23" spans="1:2">
      <c r="A23" s="145" t="s">
        <v>334</v>
      </c>
      <c r="B23" s="155">
        <v>12.8</v>
      </c>
    </row>
    <row r="24" spans="1:2">
      <c r="A24" s="145" t="s">
        <v>335</v>
      </c>
      <c r="B24" s="155">
        <v>16.600000000000001</v>
      </c>
    </row>
    <row r="25" spans="1:2">
      <c r="A25" s="145" t="s">
        <v>336</v>
      </c>
      <c r="B25" s="155">
        <v>9.1</v>
      </c>
    </row>
    <row r="26" spans="1:2">
      <c r="A26" s="145" t="s">
        <v>337</v>
      </c>
      <c r="B26" s="155">
        <v>17.899999999999999</v>
      </c>
    </row>
    <row r="27" spans="1:2">
      <c r="A27" s="145" t="s">
        <v>338</v>
      </c>
      <c r="B27" s="155">
        <v>30</v>
      </c>
    </row>
    <row r="28" spans="1:2">
      <c r="A28" s="145" t="s">
        <v>339</v>
      </c>
      <c r="B28" s="155">
        <v>4.9000000000000004</v>
      </c>
    </row>
    <row r="29" spans="1:2">
      <c r="A29" s="145" t="s">
        <v>340</v>
      </c>
      <c r="B29" s="155">
        <v>693.5</v>
      </c>
    </row>
    <row r="30" spans="1:2">
      <c r="A30" s="145" t="s">
        <v>341</v>
      </c>
      <c r="B30" s="155">
        <v>89.4</v>
      </c>
    </row>
    <row r="31" spans="1:2">
      <c r="A31" s="145" t="s">
        <v>342</v>
      </c>
      <c r="B31" s="155">
        <v>7</v>
      </c>
    </row>
    <row r="32" spans="1:2">
      <c r="A32" s="145" t="s">
        <v>343</v>
      </c>
      <c r="B32" s="155">
        <v>39.9</v>
      </c>
    </row>
    <row r="33" spans="1:2">
      <c r="A33" s="145" t="s">
        <v>344</v>
      </c>
      <c r="B33" s="155">
        <v>9.6</v>
      </c>
    </row>
    <row r="34" spans="1:2">
      <c r="A34" s="145" t="s">
        <v>345</v>
      </c>
      <c r="B34" s="155">
        <v>3.9</v>
      </c>
    </row>
    <row r="35" spans="1:2">
      <c r="A35" s="145" t="s">
        <v>346</v>
      </c>
      <c r="B35" s="155">
        <v>20.399999999999999</v>
      </c>
    </row>
    <row r="36" spans="1:2">
      <c r="A36" s="145" t="s">
        <v>347</v>
      </c>
      <c r="B36" s="155">
        <v>40.799999999999997</v>
      </c>
    </row>
    <row r="37" spans="1:2">
      <c r="A37" s="145" t="s">
        <v>348</v>
      </c>
      <c r="B37" s="155">
        <v>29.8</v>
      </c>
    </row>
    <row r="38" spans="1:2">
      <c r="A38" s="145" t="s">
        <v>349</v>
      </c>
      <c r="B38" s="155">
        <v>12.9</v>
      </c>
    </row>
    <row r="39" spans="1:2">
      <c r="A39" s="145" t="s">
        <v>350</v>
      </c>
      <c r="B39" s="155">
        <v>5.7</v>
      </c>
    </row>
    <row r="40" spans="1:2">
      <c r="A40" s="145" t="s">
        <v>351</v>
      </c>
      <c r="B40" s="155">
        <v>5.3</v>
      </c>
    </row>
    <row r="41" spans="1:2">
      <c r="A41" s="145" t="s">
        <v>352</v>
      </c>
      <c r="B41" s="155">
        <v>1.4</v>
      </c>
    </row>
    <row r="42" spans="1:2">
      <c r="A42" s="145" t="s">
        <v>353</v>
      </c>
      <c r="B42" s="155">
        <v>0.6</v>
      </c>
    </row>
    <row r="43" spans="1:2">
      <c r="A43" s="145" t="s">
        <v>354</v>
      </c>
      <c r="B43" s="155">
        <v>4.5</v>
      </c>
    </row>
    <row r="44" spans="1:2">
      <c r="A44" s="145" t="s">
        <v>355</v>
      </c>
      <c r="B44" s="155">
        <v>55.6</v>
      </c>
    </row>
    <row r="45" spans="1:2">
      <c r="A45" s="145" t="s">
        <v>356</v>
      </c>
      <c r="B45" s="155">
        <v>65.2</v>
      </c>
    </row>
    <row r="46" spans="1:2">
      <c r="A46" s="145" t="s">
        <v>357</v>
      </c>
      <c r="B46" s="155">
        <v>4.2</v>
      </c>
    </row>
    <row r="47" spans="1:2">
      <c r="A47" s="145"/>
      <c r="B47" s="146"/>
    </row>
    <row r="48" spans="1:2">
      <c r="A48" s="145"/>
      <c r="B48" s="146"/>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W135"/>
  <sheetViews>
    <sheetView view="pageBreakPreview" zoomScale="70" zoomScaleNormal="85" zoomScaleSheetLayoutView="70" workbookViewId="0">
      <selection activeCell="AL84" sqref="AL84:BU84"/>
    </sheetView>
  </sheetViews>
  <sheetFormatPr defaultColWidth="9" defaultRowHeight="13.5"/>
  <cols>
    <col min="1" max="2" width="2" style="10" customWidth="1"/>
    <col min="3" max="9" width="2.25" style="10" customWidth="1"/>
    <col min="10" max="11" width="3.125" style="10" customWidth="1"/>
    <col min="12" max="54" width="2.25" style="10" customWidth="1"/>
    <col min="55" max="55" width="2.75" style="10" customWidth="1"/>
    <col min="56" max="58" width="2.25" style="10" customWidth="1"/>
    <col min="59" max="59" width="2.375" style="10" customWidth="1"/>
    <col min="60" max="66" width="2.25" style="10" customWidth="1"/>
    <col min="67" max="67" width="3" style="10" customWidth="1"/>
    <col min="68" max="73" width="2.25" style="10" customWidth="1"/>
    <col min="74" max="75" width="10.25" style="10" bestFit="1" customWidth="1"/>
    <col min="76" max="16384" width="9" style="10"/>
  </cols>
  <sheetData>
    <row r="1" spans="3:75" ht="17.25">
      <c r="C1" s="1" t="s">
        <v>548</v>
      </c>
      <c r="BW1" s="10" t="s">
        <v>274</v>
      </c>
    </row>
    <row r="2" spans="3:75">
      <c r="BW2" s="10" t="s">
        <v>270</v>
      </c>
    </row>
    <row r="3" spans="3:75" ht="13.5" customHeight="1">
      <c r="C3" s="183"/>
      <c r="D3" s="184"/>
      <c r="E3" s="184"/>
      <c r="F3" s="184"/>
      <c r="G3" s="184"/>
      <c r="H3" s="184"/>
      <c r="I3" s="184"/>
      <c r="J3" s="184"/>
      <c r="K3" s="184"/>
      <c r="L3" s="184"/>
      <c r="M3" s="184"/>
      <c r="N3" s="184"/>
      <c r="O3" s="184"/>
      <c r="P3" s="184"/>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321"/>
      <c r="BN3" s="321"/>
      <c r="BO3" s="321"/>
      <c r="BP3" s="321"/>
      <c r="BQ3" s="321"/>
      <c r="BR3" s="321"/>
      <c r="BS3" s="322"/>
      <c r="BT3" s="186"/>
    </row>
    <row r="4" spans="3:75" ht="13.5" customHeight="1">
      <c r="C4" s="187"/>
      <c r="D4" s="188"/>
      <c r="E4" s="188"/>
      <c r="F4" s="188"/>
      <c r="G4" s="188"/>
      <c r="H4" s="188"/>
      <c r="I4" s="188"/>
      <c r="J4" s="188"/>
      <c r="K4" s="188"/>
      <c r="L4" s="188"/>
      <c r="M4" s="188"/>
      <c r="N4" s="188"/>
      <c r="O4" s="188"/>
      <c r="P4" s="188"/>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323"/>
      <c r="BN4" s="323"/>
      <c r="BO4" s="323"/>
      <c r="BP4" s="323"/>
      <c r="BQ4" s="323"/>
      <c r="BR4" s="323"/>
      <c r="BS4" s="324"/>
      <c r="BT4" s="186"/>
    </row>
    <row r="5" spans="3:75">
      <c r="C5" s="189"/>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90"/>
      <c r="BT5" s="186"/>
    </row>
    <row r="6" spans="3:75">
      <c r="C6" s="189"/>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90"/>
      <c r="BT6" s="186"/>
    </row>
    <row r="7" spans="3:75">
      <c r="C7" s="189"/>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90"/>
      <c r="BT7" s="186"/>
    </row>
    <row r="8" spans="3:75">
      <c r="C8" s="189"/>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90"/>
      <c r="BT8" s="186"/>
    </row>
    <row r="9" spans="3:75">
      <c r="C9" s="189"/>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90"/>
      <c r="BT9" s="186"/>
    </row>
    <row r="10" spans="3:75">
      <c r="C10" s="189"/>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90"/>
      <c r="BT10" s="186"/>
    </row>
    <row r="11" spans="3:75">
      <c r="C11" s="189"/>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90"/>
      <c r="BT11" s="186"/>
    </row>
    <row r="12" spans="3:75">
      <c r="C12" s="189"/>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90"/>
      <c r="BT12" s="186"/>
    </row>
    <row r="13" spans="3:75">
      <c r="C13" s="189"/>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90"/>
      <c r="BT13" s="186"/>
    </row>
    <row r="14" spans="3:75">
      <c r="C14" s="189"/>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90"/>
      <c r="BT14" s="186"/>
    </row>
    <row r="15" spans="3:75" ht="30.75" customHeight="1">
      <c r="C15" s="325" t="s">
        <v>457</v>
      </c>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c r="AQ15" s="326"/>
      <c r="AR15" s="326"/>
      <c r="AS15" s="326"/>
      <c r="AT15" s="326"/>
      <c r="AU15" s="326"/>
      <c r="AV15" s="326"/>
      <c r="AW15" s="326"/>
      <c r="AX15" s="326"/>
      <c r="AY15" s="326"/>
      <c r="AZ15" s="326"/>
      <c r="BA15" s="326"/>
      <c r="BB15" s="326"/>
      <c r="BC15" s="326"/>
      <c r="BD15" s="326"/>
      <c r="BE15" s="326"/>
      <c r="BF15" s="326"/>
      <c r="BG15" s="326"/>
      <c r="BH15" s="326"/>
      <c r="BI15" s="326"/>
      <c r="BJ15" s="326"/>
      <c r="BK15" s="326"/>
      <c r="BL15" s="326"/>
      <c r="BM15" s="326"/>
      <c r="BN15" s="326"/>
      <c r="BO15" s="326"/>
      <c r="BP15" s="326"/>
      <c r="BQ15" s="326"/>
      <c r="BR15" s="326"/>
      <c r="BS15" s="327"/>
      <c r="BT15" s="191"/>
    </row>
    <row r="16" spans="3:75" ht="30.75" customHeight="1">
      <c r="C16" s="325"/>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326"/>
      <c r="BI16" s="326"/>
      <c r="BJ16" s="326"/>
      <c r="BK16" s="326"/>
      <c r="BL16" s="326"/>
      <c r="BM16" s="326"/>
      <c r="BN16" s="326"/>
      <c r="BO16" s="326"/>
      <c r="BP16" s="326"/>
      <c r="BQ16" s="326"/>
      <c r="BR16" s="326"/>
      <c r="BS16" s="327"/>
      <c r="BT16" s="191"/>
    </row>
    <row r="17" spans="3:72" ht="32.25">
      <c r="C17" s="328"/>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30"/>
      <c r="AN17" s="330"/>
      <c r="AO17" s="329"/>
      <c r="AP17" s="329"/>
      <c r="AQ17" s="329"/>
      <c r="AR17" s="329"/>
      <c r="AS17" s="329"/>
      <c r="AT17" s="329"/>
      <c r="AU17" s="329"/>
      <c r="AV17" s="329"/>
      <c r="AW17" s="329"/>
      <c r="AX17" s="329"/>
      <c r="AY17" s="329"/>
      <c r="AZ17" s="329"/>
      <c r="BA17" s="329"/>
      <c r="BB17" s="329"/>
      <c r="BC17" s="329"/>
      <c r="BD17" s="329"/>
      <c r="BE17" s="329"/>
      <c r="BF17" s="329"/>
      <c r="BG17" s="329"/>
      <c r="BH17" s="329"/>
      <c r="BI17" s="329"/>
      <c r="BJ17" s="329"/>
      <c r="BK17" s="329"/>
      <c r="BL17" s="329"/>
      <c r="BM17" s="329"/>
      <c r="BN17" s="329"/>
      <c r="BO17" s="329"/>
      <c r="BP17" s="329"/>
      <c r="BQ17" s="329"/>
      <c r="BR17" s="329"/>
      <c r="BS17" s="331"/>
      <c r="BT17" s="192"/>
    </row>
    <row r="18" spans="3:72">
      <c r="C18" s="189"/>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90"/>
      <c r="BT18" s="186"/>
    </row>
    <row r="19" spans="3:72">
      <c r="C19" s="189"/>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90"/>
      <c r="BT19" s="186"/>
    </row>
    <row r="20" spans="3:72">
      <c r="C20" s="189"/>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90"/>
      <c r="BT20" s="186"/>
    </row>
    <row r="21" spans="3:72">
      <c r="C21" s="189"/>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90"/>
      <c r="BT21" s="186"/>
    </row>
    <row r="22" spans="3:72">
      <c r="C22" s="189"/>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90"/>
      <c r="BT22" s="186"/>
    </row>
    <row r="23" spans="3:72">
      <c r="C23" s="189"/>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90"/>
      <c r="BT23" s="186"/>
    </row>
    <row r="24" spans="3:72">
      <c r="C24" s="189"/>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90"/>
      <c r="BT24" s="186"/>
    </row>
    <row r="25" spans="3:72">
      <c r="C25" s="189"/>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90"/>
      <c r="BT25" s="186"/>
    </row>
    <row r="26" spans="3:72" ht="25.5">
      <c r="C26" s="189"/>
      <c r="D26" s="186"/>
      <c r="E26" s="193"/>
      <c r="F26" s="194"/>
      <c r="G26" s="194"/>
      <c r="H26" s="194"/>
      <c r="I26" s="195"/>
      <c r="J26" s="195"/>
      <c r="K26" s="332" t="s">
        <v>517</v>
      </c>
      <c r="L26" s="333"/>
      <c r="M26" s="333"/>
      <c r="N26" s="333"/>
      <c r="O26" s="333"/>
      <c r="P26" s="333"/>
      <c r="Q26" s="333"/>
      <c r="R26" s="333"/>
      <c r="S26" s="333"/>
      <c r="T26" s="333"/>
      <c r="U26" s="333"/>
      <c r="V26" s="333"/>
      <c r="W26" s="333"/>
      <c r="X26" s="333"/>
      <c r="Y26" s="333"/>
      <c r="Z26" s="333"/>
      <c r="AA26" s="332"/>
      <c r="AB26" s="333"/>
      <c r="AC26" s="333"/>
      <c r="AD26" s="333"/>
      <c r="AE26" s="333"/>
      <c r="AF26" s="334"/>
      <c r="AG26" s="334"/>
      <c r="AH26" s="334"/>
      <c r="AI26" s="334"/>
      <c r="AJ26" s="335" t="s">
        <v>364</v>
      </c>
      <c r="AK26" s="335"/>
      <c r="AL26" s="335"/>
      <c r="AM26" s="334"/>
      <c r="AN26" s="334"/>
      <c r="AO26" s="334"/>
      <c r="AP26" s="334"/>
      <c r="AQ26" s="342" t="s">
        <v>40</v>
      </c>
      <c r="AR26" s="342"/>
      <c r="AS26" s="342"/>
      <c r="AT26" s="334"/>
      <c r="AU26" s="334"/>
      <c r="AV26" s="334"/>
      <c r="AW26" s="334"/>
      <c r="AX26" s="342" t="s">
        <v>41</v>
      </c>
      <c r="AY26" s="342"/>
      <c r="AZ26" s="342"/>
      <c r="BA26" s="196"/>
      <c r="BB26" s="196"/>
      <c r="BC26" s="196"/>
      <c r="BD26" s="197"/>
      <c r="BE26" s="197"/>
      <c r="BF26" s="197"/>
      <c r="BG26" s="197"/>
      <c r="BH26" s="197"/>
      <c r="BI26" s="197"/>
      <c r="BJ26" s="197"/>
      <c r="BK26" s="197"/>
      <c r="BL26" s="197"/>
      <c r="BM26" s="197"/>
      <c r="BN26" s="197"/>
      <c r="BO26" s="198"/>
      <c r="BP26" s="186"/>
      <c r="BQ26" s="186"/>
      <c r="BR26" s="186"/>
      <c r="BS26" s="190"/>
      <c r="BT26" s="186"/>
    </row>
    <row r="27" spans="3:72" ht="25.5">
      <c r="C27" s="189"/>
      <c r="D27" s="186"/>
      <c r="E27" s="11"/>
      <c r="F27" s="11"/>
      <c r="G27" s="11"/>
      <c r="H27" s="11"/>
      <c r="I27" s="11"/>
      <c r="J27" s="11"/>
      <c r="K27" s="11"/>
      <c r="L27" s="11"/>
      <c r="M27" s="11"/>
      <c r="N27" s="11"/>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86"/>
      <c r="BQ27" s="186"/>
      <c r="BR27" s="186"/>
      <c r="BS27" s="190"/>
      <c r="BT27" s="186"/>
    </row>
    <row r="28" spans="3:72" ht="25.5">
      <c r="C28" s="189"/>
      <c r="D28" s="186"/>
      <c r="E28" s="11"/>
      <c r="F28" s="11"/>
      <c r="G28" s="11"/>
      <c r="H28" s="11"/>
      <c r="I28" s="11"/>
      <c r="J28" s="11"/>
      <c r="K28" s="332" t="s">
        <v>455</v>
      </c>
      <c r="L28" s="333"/>
      <c r="M28" s="333"/>
      <c r="N28" s="333"/>
      <c r="O28" s="333"/>
      <c r="P28" s="333"/>
      <c r="Q28" s="333"/>
      <c r="R28" s="333"/>
      <c r="S28" s="333"/>
      <c r="T28" s="333"/>
      <c r="U28" s="333"/>
      <c r="V28" s="333"/>
      <c r="W28" s="333"/>
      <c r="X28" s="333"/>
      <c r="Y28" s="333"/>
      <c r="Z28" s="333"/>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334"/>
      <c r="BG28" s="334"/>
      <c r="BH28" s="334"/>
      <c r="BI28" s="334"/>
      <c r="BJ28" s="334"/>
      <c r="BK28" s="334"/>
      <c r="BL28" s="334"/>
      <c r="BM28" s="334"/>
      <c r="BN28" s="334"/>
      <c r="BO28" s="334"/>
      <c r="BP28" s="186"/>
      <c r="BQ28" s="186"/>
      <c r="BR28" s="186"/>
      <c r="BS28" s="190"/>
      <c r="BT28" s="186"/>
    </row>
    <row r="29" spans="3:72" ht="25.5">
      <c r="C29" s="189"/>
      <c r="D29" s="186"/>
      <c r="E29" s="11"/>
      <c r="F29" s="11"/>
      <c r="G29" s="11"/>
      <c r="H29" s="11"/>
      <c r="I29" s="11"/>
      <c r="J29" s="11"/>
      <c r="K29" s="11"/>
      <c r="L29" s="11"/>
      <c r="M29" s="11"/>
      <c r="N29" s="11"/>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86"/>
      <c r="BQ29" s="186"/>
      <c r="BR29" s="186"/>
      <c r="BS29" s="190"/>
      <c r="BT29" s="186"/>
    </row>
    <row r="30" spans="3:72">
      <c r="C30" s="189"/>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90"/>
      <c r="BT30" s="186"/>
    </row>
    <row r="31" spans="3:72">
      <c r="C31" s="189"/>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90"/>
      <c r="BT31" s="186"/>
    </row>
    <row r="32" spans="3:72">
      <c r="C32" s="189"/>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90"/>
      <c r="BT32" s="186"/>
    </row>
    <row r="33" spans="3:73">
      <c r="C33" s="189"/>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90"/>
      <c r="BT33" s="186"/>
    </row>
    <row r="34" spans="3:73">
      <c r="C34" s="199"/>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201"/>
      <c r="BT34" s="186"/>
    </row>
    <row r="36" spans="3:73" s="9" customFormat="1" ht="18" customHeight="1">
      <c r="C36" s="8"/>
    </row>
    <row r="37" spans="3:73" ht="18" customHeight="1">
      <c r="C37" s="10" t="s">
        <v>458</v>
      </c>
    </row>
    <row r="38" spans="3:73" ht="18" customHeight="1">
      <c r="C38" s="345"/>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c r="BE38" s="346"/>
      <c r="BF38" s="346"/>
      <c r="BG38" s="346"/>
      <c r="BH38" s="346"/>
      <c r="BI38" s="346"/>
      <c r="BJ38" s="346"/>
      <c r="BK38" s="346"/>
      <c r="BL38" s="346"/>
      <c r="BM38" s="346"/>
      <c r="BN38" s="346"/>
      <c r="BO38" s="346"/>
      <c r="BP38" s="346"/>
      <c r="BQ38" s="346"/>
      <c r="BR38" s="346"/>
      <c r="BS38" s="346"/>
      <c r="BT38" s="346"/>
      <c r="BU38" s="347"/>
    </row>
    <row r="39" spans="3:73" ht="18" customHeight="1">
      <c r="C39" s="348"/>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49"/>
      <c r="BG39" s="349"/>
      <c r="BH39" s="349"/>
      <c r="BI39" s="349"/>
      <c r="BJ39" s="349"/>
      <c r="BK39" s="349"/>
      <c r="BL39" s="349"/>
      <c r="BM39" s="349"/>
      <c r="BN39" s="349"/>
      <c r="BO39" s="349"/>
      <c r="BP39" s="349"/>
      <c r="BQ39" s="349"/>
      <c r="BR39" s="349"/>
      <c r="BS39" s="349"/>
      <c r="BT39" s="349"/>
      <c r="BU39" s="350"/>
    </row>
    <row r="40" spans="3:73" ht="18" customHeight="1">
      <c r="C40" s="348"/>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349"/>
      <c r="BG40" s="349"/>
      <c r="BH40" s="349"/>
      <c r="BI40" s="349"/>
      <c r="BJ40" s="349"/>
      <c r="BK40" s="349"/>
      <c r="BL40" s="349"/>
      <c r="BM40" s="349"/>
      <c r="BN40" s="349"/>
      <c r="BO40" s="349"/>
      <c r="BP40" s="349"/>
      <c r="BQ40" s="349"/>
      <c r="BR40" s="349"/>
      <c r="BS40" s="349"/>
      <c r="BT40" s="349"/>
      <c r="BU40" s="350"/>
    </row>
    <row r="41" spans="3:73" ht="18" customHeight="1">
      <c r="C41" s="351"/>
      <c r="D41" s="352"/>
      <c r="E41" s="352"/>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2"/>
      <c r="AJ41" s="352"/>
      <c r="AK41" s="352"/>
      <c r="AL41" s="352"/>
      <c r="AM41" s="352"/>
      <c r="AN41" s="352"/>
      <c r="AO41" s="352"/>
      <c r="AP41" s="352"/>
      <c r="AQ41" s="352"/>
      <c r="AR41" s="352"/>
      <c r="AS41" s="352"/>
      <c r="AT41" s="352"/>
      <c r="AU41" s="352"/>
      <c r="AV41" s="352"/>
      <c r="AW41" s="352"/>
      <c r="AX41" s="352"/>
      <c r="AY41" s="352"/>
      <c r="AZ41" s="352"/>
      <c r="BA41" s="352"/>
      <c r="BB41" s="352"/>
      <c r="BC41" s="352"/>
      <c r="BD41" s="352"/>
      <c r="BE41" s="352"/>
      <c r="BF41" s="352"/>
      <c r="BG41" s="352"/>
      <c r="BH41" s="352"/>
      <c r="BI41" s="352"/>
      <c r="BJ41" s="352"/>
      <c r="BK41" s="352"/>
      <c r="BL41" s="352"/>
      <c r="BM41" s="352"/>
      <c r="BN41" s="352"/>
      <c r="BO41" s="352"/>
      <c r="BP41" s="352"/>
      <c r="BQ41" s="352"/>
      <c r="BR41" s="352"/>
      <c r="BS41" s="352"/>
      <c r="BT41" s="352"/>
      <c r="BU41" s="353"/>
    </row>
    <row r="42" spans="3:73" ht="18" customHeight="1"/>
    <row r="43" spans="3:73" ht="18" customHeight="1">
      <c r="C43" s="171" t="s">
        <v>239</v>
      </c>
      <c r="D43" s="180"/>
      <c r="E43" s="180"/>
      <c r="F43" s="180"/>
      <c r="G43" s="180"/>
      <c r="H43" s="180"/>
      <c r="I43" s="180"/>
      <c r="J43" s="11"/>
      <c r="K43" s="11"/>
      <c r="L43" s="11"/>
      <c r="M43" s="11"/>
      <c r="N43" s="11"/>
      <c r="O43" s="11"/>
      <c r="P43" s="11"/>
      <c r="Q43" s="11"/>
      <c r="R43" s="11"/>
      <c r="S43" s="11"/>
      <c r="T43" s="11"/>
      <c r="U43" s="11"/>
      <c r="V43" s="11"/>
      <c r="W43" s="11"/>
      <c r="X43" s="11"/>
      <c r="Y43" s="11"/>
      <c r="Z43" s="11"/>
      <c r="AA43" s="202"/>
      <c r="AB43" s="11"/>
      <c r="AC43" s="11"/>
      <c r="AD43" s="11"/>
      <c r="AE43" s="11"/>
      <c r="AF43" s="11"/>
      <c r="AG43" s="11"/>
      <c r="AH43" s="11"/>
      <c r="AI43" s="11"/>
      <c r="AJ43" s="11"/>
      <c r="AK43" s="11"/>
      <c r="AL43" s="203"/>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row>
    <row r="44" spans="3:73" ht="18" customHeight="1">
      <c r="C44" s="354" t="s">
        <v>240</v>
      </c>
      <c r="D44" s="355"/>
      <c r="E44" s="355"/>
      <c r="F44" s="355"/>
      <c r="G44" s="355"/>
      <c r="H44" s="355"/>
      <c r="I44" s="355"/>
      <c r="J44" s="355"/>
      <c r="K44" s="355"/>
      <c r="L44" s="355"/>
      <c r="M44" s="355"/>
      <c r="N44" s="355"/>
      <c r="O44" s="355"/>
      <c r="P44" s="355"/>
      <c r="Q44" s="354" t="s">
        <v>241</v>
      </c>
      <c r="R44" s="354"/>
      <c r="S44" s="354"/>
      <c r="T44" s="354"/>
      <c r="U44" s="354"/>
      <c r="V44" s="354"/>
      <c r="W44" s="354"/>
      <c r="X44" s="356"/>
      <c r="Y44" s="356"/>
      <c r="Z44" s="356"/>
      <c r="AA44" s="356"/>
      <c r="AB44" s="356"/>
      <c r="AC44" s="356"/>
      <c r="AD44" s="355" t="s">
        <v>459</v>
      </c>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6"/>
      <c r="BJ44" s="356"/>
      <c r="BK44" s="356"/>
      <c r="BL44" s="356"/>
      <c r="BM44" s="356"/>
      <c r="BN44" s="356"/>
      <c r="BO44" s="356"/>
      <c r="BP44" s="356"/>
      <c r="BQ44" s="356"/>
      <c r="BR44" s="356"/>
      <c r="BS44" s="356"/>
      <c r="BT44" s="356"/>
      <c r="BU44" s="356"/>
    </row>
    <row r="45" spans="3:73" ht="18" customHeight="1">
      <c r="C45" s="336"/>
      <c r="D45" s="337"/>
      <c r="E45" s="337"/>
      <c r="F45" s="337"/>
      <c r="G45" s="337"/>
      <c r="H45" s="337"/>
      <c r="I45" s="337"/>
      <c r="J45" s="337"/>
      <c r="K45" s="337"/>
      <c r="L45" s="337"/>
      <c r="M45" s="337"/>
      <c r="N45" s="337"/>
      <c r="O45" s="337"/>
      <c r="P45" s="338"/>
      <c r="Q45" s="339"/>
      <c r="R45" s="339"/>
      <c r="S45" s="339"/>
      <c r="T45" s="339"/>
      <c r="U45" s="339"/>
      <c r="V45" s="339"/>
      <c r="W45" s="339"/>
      <c r="X45" s="340"/>
      <c r="Y45" s="340"/>
      <c r="Z45" s="340"/>
      <c r="AA45" s="340"/>
      <c r="AB45" s="340"/>
      <c r="AC45" s="340"/>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row>
    <row r="46" spans="3:73" ht="18" hidden="1" customHeight="1">
      <c r="C46" s="343"/>
      <c r="D46" s="344"/>
      <c r="E46" s="344"/>
      <c r="F46" s="344"/>
      <c r="G46" s="344"/>
      <c r="H46" s="344"/>
      <c r="I46" s="344"/>
      <c r="J46" s="344"/>
      <c r="K46" s="344"/>
      <c r="L46" s="344"/>
      <c r="M46" s="344"/>
      <c r="N46" s="344"/>
      <c r="O46" s="344"/>
      <c r="P46" s="344"/>
      <c r="Q46" s="339"/>
      <c r="R46" s="339"/>
      <c r="S46" s="339"/>
      <c r="T46" s="339"/>
      <c r="U46" s="339"/>
      <c r="V46" s="339"/>
      <c r="W46" s="339"/>
      <c r="X46" s="340"/>
      <c r="Y46" s="340"/>
      <c r="Z46" s="340"/>
      <c r="AA46" s="340"/>
      <c r="AB46" s="340"/>
      <c r="AC46" s="340"/>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row>
    <row r="47" spans="3:73" ht="18" hidden="1" customHeight="1">
      <c r="C47" s="343"/>
      <c r="D47" s="344"/>
      <c r="E47" s="344"/>
      <c r="F47" s="344"/>
      <c r="G47" s="344"/>
      <c r="H47" s="344"/>
      <c r="I47" s="344"/>
      <c r="J47" s="344"/>
      <c r="K47" s="344"/>
      <c r="L47" s="344"/>
      <c r="M47" s="344"/>
      <c r="N47" s="344"/>
      <c r="O47" s="344"/>
      <c r="P47" s="344"/>
      <c r="Q47" s="339"/>
      <c r="R47" s="339"/>
      <c r="S47" s="339"/>
      <c r="T47" s="339"/>
      <c r="U47" s="339"/>
      <c r="V47" s="339"/>
      <c r="W47" s="339"/>
      <c r="X47" s="340"/>
      <c r="Y47" s="340"/>
      <c r="Z47" s="340"/>
      <c r="AA47" s="340"/>
      <c r="AB47" s="340"/>
      <c r="AC47" s="340"/>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row>
    <row r="48" spans="3:73" ht="18" hidden="1" customHeight="1">
      <c r="C48" s="343"/>
      <c r="D48" s="344"/>
      <c r="E48" s="344"/>
      <c r="F48" s="344"/>
      <c r="G48" s="344"/>
      <c r="H48" s="344"/>
      <c r="I48" s="344"/>
      <c r="J48" s="344"/>
      <c r="K48" s="344"/>
      <c r="L48" s="344"/>
      <c r="M48" s="344"/>
      <c r="N48" s="344"/>
      <c r="O48" s="344"/>
      <c r="P48" s="344"/>
      <c r="Q48" s="339"/>
      <c r="R48" s="339"/>
      <c r="S48" s="339"/>
      <c r="T48" s="339"/>
      <c r="U48" s="339"/>
      <c r="V48" s="339"/>
      <c r="W48" s="339"/>
      <c r="X48" s="340"/>
      <c r="Y48" s="340"/>
      <c r="Z48" s="340"/>
      <c r="AA48" s="340"/>
      <c r="AB48" s="340"/>
      <c r="AC48" s="340"/>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1"/>
    </row>
    <row r="49" spans="3:73" ht="18" customHeight="1">
      <c r="C49" s="343"/>
      <c r="D49" s="343"/>
      <c r="E49" s="343"/>
      <c r="F49" s="343"/>
      <c r="G49" s="343"/>
      <c r="H49" s="343"/>
      <c r="I49" s="343"/>
      <c r="J49" s="343"/>
      <c r="K49" s="343"/>
      <c r="L49" s="343"/>
      <c r="M49" s="343"/>
      <c r="N49" s="343"/>
      <c r="O49" s="343"/>
      <c r="P49" s="343"/>
      <c r="Q49" s="357"/>
      <c r="R49" s="357"/>
      <c r="S49" s="357"/>
      <c r="T49" s="357"/>
      <c r="U49" s="357"/>
      <c r="V49" s="357"/>
      <c r="W49" s="357"/>
      <c r="X49" s="357"/>
      <c r="Y49" s="357"/>
      <c r="Z49" s="357"/>
      <c r="AA49" s="357"/>
      <c r="AB49" s="357"/>
      <c r="AC49" s="357"/>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row>
    <row r="50" spans="3:73" ht="18" customHeight="1">
      <c r="C50" s="343"/>
      <c r="D50" s="343"/>
      <c r="E50" s="343"/>
      <c r="F50" s="343"/>
      <c r="G50" s="343"/>
      <c r="H50" s="343"/>
      <c r="I50" s="343"/>
      <c r="J50" s="343"/>
      <c r="K50" s="343"/>
      <c r="L50" s="343"/>
      <c r="M50" s="343"/>
      <c r="N50" s="343"/>
      <c r="O50" s="343"/>
      <c r="P50" s="343"/>
      <c r="Q50" s="357"/>
      <c r="R50" s="357"/>
      <c r="S50" s="357"/>
      <c r="T50" s="357"/>
      <c r="U50" s="357"/>
      <c r="V50" s="357"/>
      <c r="W50" s="357"/>
      <c r="X50" s="357"/>
      <c r="Y50" s="357"/>
      <c r="Z50" s="357"/>
      <c r="AA50" s="357"/>
      <c r="AB50" s="357"/>
      <c r="AC50" s="357"/>
      <c r="AD50" s="341"/>
      <c r="AE50" s="341"/>
      <c r="AF50" s="341"/>
      <c r="AG50" s="341"/>
      <c r="AH50" s="341"/>
      <c r="AI50" s="341"/>
      <c r="AJ50" s="341"/>
      <c r="AK50" s="341"/>
      <c r="AL50" s="341"/>
      <c r="AM50" s="341"/>
      <c r="AN50" s="341"/>
      <c r="AO50" s="341"/>
      <c r="AP50" s="341"/>
      <c r="AQ50" s="341"/>
      <c r="AR50" s="341"/>
      <c r="AS50" s="341"/>
      <c r="AT50" s="341"/>
      <c r="AU50" s="341"/>
      <c r="AV50" s="341"/>
      <c r="AW50" s="341"/>
      <c r="AX50" s="341"/>
      <c r="AY50" s="341"/>
      <c r="AZ50" s="341"/>
      <c r="BA50" s="341"/>
      <c r="BB50" s="341"/>
      <c r="BC50" s="341"/>
      <c r="BD50" s="341"/>
      <c r="BE50" s="341"/>
      <c r="BF50" s="341"/>
      <c r="BG50" s="341"/>
      <c r="BH50" s="341"/>
      <c r="BI50" s="341"/>
      <c r="BJ50" s="341"/>
      <c r="BK50" s="341"/>
      <c r="BL50" s="341"/>
      <c r="BM50" s="341"/>
      <c r="BN50" s="341"/>
      <c r="BO50" s="341"/>
      <c r="BP50" s="341"/>
      <c r="BQ50" s="341"/>
      <c r="BR50" s="341"/>
      <c r="BS50" s="341"/>
      <c r="BT50" s="341"/>
      <c r="BU50" s="341"/>
    </row>
    <row r="51" spans="3:73" ht="18" customHeight="1">
      <c r="C51" s="343"/>
      <c r="D51" s="343"/>
      <c r="E51" s="343"/>
      <c r="F51" s="343"/>
      <c r="G51" s="343"/>
      <c r="H51" s="343"/>
      <c r="I51" s="343"/>
      <c r="J51" s="343"/>
      <c r="K51" s="343"/>
      <c r="L51" s="343"/>
      <c r="M51" s="343"/>
      <c r="N51" s="343"/>
      <c r="O51" s="343"/>
      <c r="P51" s="343"/>
      <c r="Q51" s="357"/>
      <c r="R51" s="357"/>
      <c r="S51" s="357"/>
      <c r="T51" s="357"/>
      <c r="U51" s="357"/>
      <c r="V51" s="357"/>
      <c r="W51" s="357"/>
      <c r="X51" s="357"/>
      <c r="Y51" s="357"/>
      <c r="Z51" s="357"/>
      <c r="AA51" s="357"/>
      <c r="AB51" s="357"/>
      <c r="AC51" s="357"/>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row>
    <row r="52" spans="3:73" ht="18" customHeight="1">
      <c r="C52" s="343"/>
      <c r="D52" s="343"/>
      <c r="E52" s="343"/>
      <c r="F52" s="343"/>
      <c r="G52" s="343"/>
      <c r="H52" s="343"/>
      <c r="I52" s="343"/>
      <c r="J52" s="343"/>
      <c r="K52" s="343"/>
      <c r="L52" s="343"/>
      <c r="M52" s="343"/>
      <c r="N52" s="343"/>
      <c r="O52" s="343"/>
      <c r="P52" s="343"/>
      <c r="Q52" s="357"/>
      <c r="R52" s="357"/>
      <c r="S52" s="357"/>
      <c r="T52" s="357"/>
      <c r="U52" s="357"/>
      <c r="V52" s="357"/>
      <c r="W52" s="357"/>
      <c r="X52" s="357"/>
      <c r="Y52" s="357"/>
      <c r="Z52" s="357"/>
      <c r="AA52" s="357"/>
      <c r="AB52" s="357"/>
      <c r="AC52" s="357"/>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row>
    <row r="53" spans="3:73" ht="18" customHeight="1">
      <c r="C53" s="10" t="s">
        <v>38</v>
      </c>
      <c r="E53" s="17"/>
      <c r="F53" s="472" t="s">
        <v>460</v>
      </c>
      <c r="G53" s="472"/>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c r="AJ53" s="472"/>
      <c r="AK53" s="472"/>
      <c r="AL53" s="472"/>
      <c r="AM53" s="472"/>
      <c r="AN53" s="472"/>
      <c r="AO53" s="472"/>
      <c r="AP53" s="472"/>
      <c r="AQ53" s="472"/>
      <c r="AR53" s="472"/>
      <c r="AS53" s="472"/>
      <c r="AT53" s="472"/>
      <c r="AU53" s="472"/>
      <c r="AV53" s="472"/>
      <c r="AW53" s="472"/>
      <c r="AX53" s="472"/>
      <c r="AY53" s="472"/>
      <c r="AZ53" s="472"/>
      <c r="BA53" s="472"/>
      <c r="BB53" s="472"/>
      <c r="BC53" s="472"/>
      <c r="BD53" s="472"/>
      <c r="BE53" s="472"/>
      <c r="BF53" s="472"/>
      <c r="BG53" s="472"/>
      <c r="BH53" s="472"/>
      <c r="BI53" s="472"/>
      <c r="BJ53" s="472"/>
      <c r="BK53" s="472"/>
      <c r="BL53" s="472"/>
      <c r="BM53" s="472"/>
      <c r="BN53" s="472"/>
      <c r="BO53" s="472"/>
      <c r="BP53" s="472"/>
      <c r="BQ53" s="472"/>
      <c r="BR53" s="472"/>
      <c r="BS53" s="472"/>
      <c r="BT53" s="472"/>
      <c r="BU53" s="472"/>
    </row>
    <row r="54" spans="3:73" ht="18" customHeight="1">
      <c r="E54" s="17"/>
      <c r="F54" s="472" t="s">
        <v>37</v>
      </c>
      <c r="G54" s="472"/>
      <c r="H54" s="472"/>
      <c r="I54" s="472"/>
      <c r="J54" s="472"/>
      <c r="K54" s="472"/>
      <c r="L54" s="472"/>
      <c r="M54" s="472"/>
      <c r="N54" s="472"/>
      <c r="O54" s="472"/>
      <c r="P54" s="472"/>
      <c r="Q54" s="472"/>
      <c r="R54" s="472"/>
      <c r="S54" s="472"/>
      <c r="T54" s="472"/>
      <c r="U54" s="472"/>
      <c r="V54" s="472"/>
      <c r="W54" s="472"/>
      <c r="X54" s="472"/>
      <c r="Y54" s="472"/>
      <c r="Z54" s="472"/>
      <c r="AA54" s="472"/>
      <c r="AB54" s="472"/>
      <c r="AC54" s="472"/>
      <c r="AD54" s="472"/>
      <c r="AE54" s="472"/>
      <c r="AF54" s="472"/>
      <c r="AG54" s="472"/>
      <c r="AH54" s="472"/>
      <c r="AI54" s="472"/>
      <c r="AJ54" s="472"/>
      <c r="AK54" s="472"/>
      <c r="AL54" s="472"/>
      <c r="AM54" s="472"/>
      <c r="AN54" s="472"/>
      <c r="AO54" s="472"/>
      <c r="AP54" s="472"/>
      <c r="AQ54" s="472"/>
      <c r="AR54" s="472"/>
      <c r="AS54" s="472"/>
      <c r="AT54" s="472"/>
      <c r="AU54" s="472"/>
      <c r="AV54" s="472"/>
      <c r="AW54" s="472"/>
      <c r="AX54" s="472"/>
      <c r="AY54" s="472"/>
      <c r="AZ54" s="472"/>
      <c r="BA54" s="472"/>
      <c r="BB54" s="472"/>
      <c r="BC54" s="472"/>
      <c r="BD54" s="472"/>
      <c r="BE54" s="472"/>
      <c r="BF54" s="472"/>
      <c r="BG54" s="472"/>
      <c r="BH54" s="472"/>
      <c r="BI54" s="472"/>
      <c r="BJ54" s="472"/>
      <c r="BK54" s="472"/>
      <c r="BL54" s="472"/>
      <c r="BM54" s="472"/>
      <c r="BN54" s="472"/>
      <c r="BO54" s="472"/>
      <c r="BP54" s="472"/>
      <c r="BQ54" s="472"/>
      <c r="BR54" s="472"/>
      <c r="BS54" s="472"/>
      <c r="BT54" s="472"/>
      <c r="BU54" s="472"/>
    </row>
    <row r="55" spans="3:73" ht="18" customHeight="1">
      <c r="E55" s="17"/>
      <c r="F55" s="454" t="s">
        <v>39</v>
      </c>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4"/>
      <c r="AK55" s="454"/>
      <c r="AL55" s="454"/>
      <c r="AM55" s="454"/>
      <c r="AN55" s="454"/>
      <c r="AO55" s="454"/>
      <c r="AP55" s="454"/>
      <c r="AQ55" s="454"/>
      <c r="AR55" s="454"/>
      <c r="AS55" s="454"/>
      <c r="AT55" s="454"/>
      <c r="AU55" s="454"/>
      <c r="AV55" s="454"/>
      <c r="AW55" s="454"/>
      <c r="AX55" s="454"/>
      <c r="AY55" s="454"/>
      <c r="AZ55" s="454"/>
      <c r="BA55" s="454"/>
      <c r="BB55" s="454"/>
      <c r="BC55" s="454"/>
      <c r="BD55" s="454"/>
      <c r="BE55" s="454"/>
      <c r="BF55" s="454"/>
      <c r="BG55" s="454"/>
      <c r="BH55" s="454"/>
      <c r="BI55" s="454"/>
      <c r="BJ55" s="454"/>
      <c r="BK55" s="454"/>
      <c r="BL55" s="454"/>
      <c r="BM55" s="454"/>
      <c r="BN55" s="454"/>
      <c r="BO55" s="454"/>
      <c r="BP55" s="454"/>
      <c r="BQ55" s="454"/>
      <c r="BR55" s="454"/>
      <c r="BS55" s="454"/>
      <c r="BT55" s="454"/>
      <c r="BU55" s="454"/>
    </row>
    <row r="56" spans="3:73" ht="18" customHeight="1">
      <c r="E56" s="17"/>
      <c r="F56" s="455" t="s">
        <v>242</v>
      </c>
      <c r="G56" s="455"/>
      <c r="H56" s="455"/>
      <c r="I56" s="455"/>
      <c r="J56" s="455"/>
      <c r="K56" s="455"/>
      <c r="L56" s="455"/>
      <c r="M56" s="455"/>
      <c r="N56" s="455"/>
      <c r="O56" s="455"/>
      <c r="P56" s="455"/>
      <c r="Q56" s="455"/>
      <c r="R56" s="455"/>
      <c r="S56" s="455"/>
      <c r="T56" s="455"/>
      <c r="U56" s="455"/>
      <c r="V56" s="455"/>
      <c r="W56" s="455"/>
      <c r="X56" s="455"/>
      <c r="Y56" s="455"/>
      <c r="Z56" s="455"/>
      <c r="AA56" s="455"/>
      <c r="AB56" s="455"/>
      <c r="AC56" s="455"/>
      <c r="AD56" s="455"/>
      <c r="AE56" s="455"/>
      <c r="AF56" s="455"/>
      <c r="AG56" s="455"/>
      <c r="AH56" s="455"/>
      <c r="AI56" s="455"/>
      <c r="AJ56" s="455"/>
      <c r="AK56" s="455"/>
      <c r="AL56" s="455"/>
      <c r="AM56" s="455"/>
      <c r="AN56" s="455"/>
      <c r="AO56" s="455"/>
      <c r="AP56" s="455"/>
      <c r="AQ56" s="455"/>
      <c r="AR56" s="455"/>
      <c r="AS56" s="455"/>
      <c r="AT56" s="455"/>
      <c r="AU56" s="455"/>
      <c r="AV56" s="455"/>
      <c r="AW56" s="455"/>
      <c r="AX56" s="455"/>
      <c r="AY56" s="455"/>
      <c r="AZ56" s="455"/>
      <c r="BA56" s="455"/>
      <c r="BB56" s="455"/>
      <c r="BC56" s="455"/>
      <c r="BD56" s="455"/>
      <c r="BE56" s="455"/>
      <c r="BF56" s="455"/>
      <c r="BG56" s="455"/>
      <c r="BH56" s="455"/>
      <c r="BI56" s="455"/>
      <c r="BJ56" s="455"/>
      <c r="BK56" s="455"/>
      <c r="BL56" s="455"/>
      <c r="BM56" s="455"/>
      <c r="BN56" s="455"/>
      <c r="BO56" s="455"/>
      <c r="BP56" s="455"/>
      <c r="BQ56" s="455"/>
      <c r="BR56" s="455"/>
      <c r="BS56" s="455"/>
      <c r="BT56" s="455"/>
      <c r="BU56" s="455"/>
    </row>
    <row r="57" spans="3:73" ht="18" customHeight="1"/>
    <row r="58" spans="3:73" ht="18" customHeight="1">
      <c r="C58" s="10" t="s">
        <v>243</v>
      </c>
    </row>
    <row r="59" spans="3:73" s="144" customFormat="1" ht="18" customHeight="1">
      <c r="C59" s="459" t="s">
        <v>244</v>
      </c>
      <c r="D59" s="460"/>
      <c r="E59" s="460"/>
      <c r="F59" s="460"/>
      <c r="G59" s="460"/>
      <c r="H59" s="460"/>
      <c r="I59" s="460"/>
      <c r="J59" s="460"/>
      <c r="K59" s="460"/>
      <c r="L59" s="460"/>
      <c r="M59" s="461"/>
      <c r="N59" s="468" t="s">
        <v>229</v>
      </c>
      <c r="O59" s="468"/>
      <c r="P59" s="468"/>
      <c r="Q59" s="468"/>
      <c r="R59" s="468"/>
      <c r="S59" s="468"/>
      <c r="T59" s="468"/>
      <c r="U59" s="468"/>
      <c r="V59" s="468"/>
      <c r="W59" s="468"/>
      <c r="X59" s="468"/>
      <c r="Y59" s="468"/>
      <c r="Z59" s="468" t="s">
        <v>245</v>
      </c>
      <c r="AA59" s="468"/>
      <c r="AB59" s="468"/>
      <c r="AC59" s="468"/>
      <c r="AD59" s="468"/>
      <c r="AE59" s="468"/>
      <c r="AF59" s="468"/>
      <c r="AG59" s="468"/>
      <c r="AH59" s="468"/>
      <c r="AI59" s="468"/>
      <c r="AJ59" s="468"/>
      <c r="AK59" s="468"/>
      <c r="AL59" s="468"/>
      <c r="AM59" s="468"/>
      <c r="AN59" s="468"/>
      <c r="AO59" s="468"/>
      <c r="AP59" s="468"/>
      <c r="AQ59" s="468" t="s">
        <v>246</v>
      </c>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row>
    <row r="60" spans="3:73" s="144" customFormat="1" ht="18" customHeight="1">
      <c r="C60" s="462"/>
      <c r="D60" s="463"/>
      <c r="E60" s="463"/>
      <c r="F60" s="463"/>
      <c r="G60" s="463"/>
      <c r="H60" s="463"/>
      <c r="I60" s="463"/>
      <c r="J60" s="463"/>
      <c r="K60" s="463"/>
      <c r="L60" s="463"/>
      <c r="M60" s="464"/>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9" t="s">
        <v>247</v>
      </c>
      <c r="AR60" s="469"/>
      <c r="AS60" s="469"/>
      <c r="AT60" s="469"/>
      <c r="AU60" s="469"/>
      <c r="AV60" s="469"/>
      <c r="AW60" s="469"/>
      <c r="AX60" s="469"/>
      <c r="AY60" s="469"/>
      <c r="AZ60" s="469"/>
      <c r="BA60" s="470" t="s">
        <v>248</v>
      </c>
      <c r="BB60" s="470"/>
      <c r="BC60" s="470"/>
      <c r="BD60" s="470"/>
      <c r="BE60" s="470"/>
      <c r="BF60" s="470"/>
      <c r="BG60" s="470"/>
      <c r="BH60" s="470"/>
      <c r="BI60" s="470"/>
      <c r="BJ60" s="470"/>
      <c r="BK60" s="470"/>
      <c r="BL60" s="470"/>
      <c r="BM60" s="470"/>
      <c r="BN60" s="470"/>
      <c r="BO60" s="470"/>
      <c r="BP60" s="470"/>
      <c r="BQ60" s="470"/>
      <c r="BR60" s="470"/>
      <c r="BS60" s="470"/>
      <c r="BT60" s="470"/>
    </row>
    <row r="61" spans="3:73" s="144" customFormat="1" ht="18" customHeight="1">
      <c r="C61" s="462"/>
      <c r="D61" s="463"/>
      <c r="E61" s="463"/>
      <c r="F61" s="463"/>
      <c r="G61" s="463"/>
      <c r="H61" s="463"/>
      <c r="I61" s="463"/>
      <c r="J61" s="463"/>
      <c r="K61" s="463"/>
      <c r="L61" s="463"/>
      <c r="M61" s="464"/>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9"/>
      <c r="AR61" s="469"/>
      <c r="AS61" s="469"/>
      <c r="AT61" s="469"/>
      <c r="AU61" s="469"/>
      <c r="AV61" s="469"/>
      <c r="AW61" s="469"/>
      <c r="AX61" s="469"/>
      <c r="AY61" s="469"/>
      <c r="AZ61" s="469"/>
      <c r="BA61" s="471" t="s">
        <v>249</v>
      </c>
      <c r="BB61" s="471"/>
      <c r="BC61" s="471"/>
      <c r="BD61" s="471"/>
      <c r="BE61" s="471"/>
      <c r="BF61" s="471"/>
      <c r="BG61" s="471"/>
      <c r="BH61" s="471"/>
      <c r="BI61" s="471"/>
      <c r="BJ61" s="471"/>
      <c r="BK61" s="471" t="s">
        <v>180</v>
      </c>
      <c r="BL61" s="471"/>
      <c r="BM61" s="471"/>
      <c r="BN61" s="471"/>
      <c r="BO61" s="471"/>
      <c r="BP61" s="471"/>
      <c r="BQ61" s="471"/>
      <c r="BR61" s="471"/>
      <c r="BS61" s="471"/>
      <c r="BT61" s="471"/>
    </row>
    <row r="62" spans="3:73" s="144" customFormat="1" ht="18" customHeight="1">
      <c r="C62" s="465"/>
      <c r="D62" s="466"/>
      <c r="E62" s="466"/>
      <c r="F62" s="466"/>
      <c r="G62" s="466"/>
      <c r="H62" s="466"/>
      <c r="I62" s="466"/>
      <c r="J62" s="466"/>
      <c r="K62" s="466"/>
      <c r="L62" s="466"/>
      <c r="M62" s="467"/>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9"/>
      <c r="AR62" s="469"/>
      <c r="AS62" s="469"/>
      <c r="AT62" s="469"/>
      <c r="AU62" s="469"/>
      <c r="AV62" s="469"/>
      <c r="AW62" s="469"/>
      <c r="AX62" s="469"/>
      <c r="AY62" s="469"/>
      <c r="AZ62" s="469"/>
      <c r="BA62" s="471"/>
      <c r="BB62" s="471"/>
      <c r="BC62" s="471"/>
      <c r="BD62" s="471"/>
      <c r="BE62" s="471"/>
      <c r="BF62" s="471"/>
      <c r="BG62" s="471"/>
      <c r="BH62" s="471"/>
      <c r="BI62" s="471"/>
      <c r="BJ62" s="471"/>
      <c r="BK62" s="471"/>
      <c r="BL62" s="471"/>
      <c r="BM62" s="471"/>
      <c r="BN62" s="471"/>
      <c r="BO62" s="471"/>
      <c r="BP62" s="471"/>
      <c r="BQ62" s="471"/>
      <c r="BR62" s="471"/>
      <c r="BS62" s="471"/>
      <c r="BT62" s="471"/>
    </row>
    <row r="63" spans="3:73" s="144" customFormat="1" ht="18" customHeight="1">
      <c r="C63" s="358"/>
      <c r="D63" s="359"/>
      <c r="E63" s="359"/>
      <c r="F63" s="359"/>
      <c r="G63" s="359"/>
      <c r="H63" s="359"/>
      <c r="I63" s="359"/>
      <c r="J63" s="359"/>
      <c r="K63" s="359"/>
      <c r="L63" s="359"/>
      <c r="M63" s="359"/>
      <c r="N63" s="358"/>
      <c r="O63" s="359"/>
      <c r="P63" s="359"/>
      <c r="Q63" s="359"/>
      <c r="R63" s="359"/>
      <c r="S63" s="359"/>
      <c r="T63" s="359"/>
      <c r="U63" s="359"/>
      <c r="V63" s="359"/>
      <c r="W63" s="359"/>
      <c r="X63" s="359"/>
      <c r="Y63" s="360"/>
      <c r="Z63" s="358"/>
      <c r="AA63" s="359"/>
      <c r="AB63" s="359"/>
      <c r="AC63" s="359"/>
      <c r="AD63" s="359"/>
      <c r="AE63" s="359"/>
      <c r="AF63" s="359"/>
      <c r="AG63" s="359"/>
      <c r="AH63" s="359"/>
      <c r="AI63" s="359"/>
      <c r="AJ63" s="359"/>
      <c r="AK63" s="359"/>
      <c r="AL63" s="359"/>
      <c r="AM63" s="359"/>
      <c r="AN63" s="359"/>
      <c r="AO63" s="359"/>
      <c r="AP63" s="360"/>
      <c r="AQ63" s="361"/>
      <c r="AR63" s="361"/>
      <c r="AS63" s="361"/>
      <c r="AT63" s="361"/>
      <c r="AU63" s="361"/>
      <c r="AV63" s="361"/>
      <c r="AW63" s="361"/>
      <c r="AX63" s="361"/>
      <c r="AY63" s="361"/>
      <c r="AZ63" s="361"/>
      <c r="BA63" s="344"/>
      <c r="BB63" s="344"/>
      <c r="BC63" s="344"/>
      <c r="BD63" s="344"/>
      <c r="BE63" s="344"/>
      <c r="BF63" s="344"/>
      <c r="BG63" s="344"/>
      <c r="BH63" s="344"/>
      <c r="BI63" s="344"/>
      <c r="BJ63" s="344"/>
      <c r="BK63" s="344"/>
      <c r="BL63" s="344"/>
      <c r="BM63" s="344"/>
      <c r="BN63" s="344"/>
      <c r="BO63" s="344"/>
      <c r="BP63" s="344"/>
      <c r="BQ63" s="344"/>
      <c r="BR63" s="344"/>
      <c r="BS63" s="344"/>
      <c r="BT63" s="344"/>
    </row>
    <row r="64" spans="3:73" s="144" customFormat="1" ht="18" customHeight="1">
      <c r="C64" s="358"/>
      <c r="D64" s="359"/>
      <c r="E64" s="359"/>
      <c r="F64" s="359"/>
      <c r="G64" s="359"/>
      <c r="H64" s="359"/>
      <c r="I64" s="359"/>
      <c r="J64" s="359"/>
      <c r="K64" s="359"/>
      <c r="L64" s="359"/>
      <c r="M64" s="359"/>
      <c r="N64" s="358"/>
      <c r="O64" s="359"/>
      <c r="P64" s="359"/>
      <c r="Q64" s="359"/>
      <c r="R64" s="359"/>
      <c r="S64" s="359"/>
      <c r="T64" s="359"/>
      <c r="U64" s="359"/>
      <c r="V64" s="359"/>
      <c r="W64" s="359"/>
      <c r="X64" s="359"/>
      <c r="Y64" s="360"/>
      <c r="Z64" s="358"/>
      <c r="AA64" s="359"/>
      <c r="AB64" s="359"/>
      <c r="AC64" s="359"/>
      <c r="AD64" s="359"/>
      <c r="AE64" s="359"/>
      <c r="AF64" s="359"/>
      <c r="AG64" s="359"/>
      <c r="AH64" s="359"/>
      <c r="AI64" s="359"/>
      <c r="AJ64" s="359"/>
      <c r="AK64" s="359"/>
      <c r="AL64" s="359"/>
      <c r="AM64" s="359"/>
      <c r="AN64" s="359"/>
      <c r="AO64" s="359"/>
      <c r="AP64" s="360"/>
      <c r="AQ64" s="361"/>
      <c r="AR64" s="361"/>
      <c r="AS64" s="361"/>
      <c r="AT64" s="361"/>
      <c r="AU64" s="361"/>
      <c r="AV64" s="361"/>
      <c r="AW64" s="361"/>
      <c r="AX64" s="361"/>
      <c r="AY64" s="361"/>
      <c r="AZ64" s="361"/>
      <c r="BA64" s="344"/>
      <c r="BB64" s="344"/>
      <c r="BC64" s="344"/>
      <c r="BD64" s="344"/>
      <c r="BE64" s="344"/>
      <c r="BF64" s="344"/>
      <c r="BG64" s="344"/>
      <c r="BH64" s="344"/>
      <c r="BI64" s="344"/>
      <c r="BJ64" s="344"/>
      <c r="BK64" s="344"/>
      <c r="BL64" s="344"/>
      <c r="BM64" s="344"/>
      <c r="BN64" s="344"/>
      <c r="BO64" s="344"/>
      <c r="BP64" s="344"/>
      <c r="BQ64" s="344"/>
      <c r="BR64" s="344"/>
      <c r="BS64" s="344"/>
      <c r="BT64" s="344"/>
    </row>
    <row r="65" spans="3:74" s="144" customFormat="1" ht="18" customHeight="1">
      <c r="C65" s="358"/>
      <c r="D65" s="359"/>
      <c r="E65" s="359"/>
      <c r="F65" s="359"/>
      <c r="G65" s="359"/>
      <c r="H65" s="359"/>
      <c r="I65" s="359"/>
      <c r="J65" s="359"/>
      <c r="K65" s="359"/>
      <c r="L65" s="359"/>
      <c r="M65" s="359"/>
      <c r="N65" s="358"/>
      <c r="O65" s="359"/>
      <c r="P65" s="359"/>
      <c r="Q65" s="359"/>
      <c r="R65" s="359"/>
      <c r="S65" s="359"/>
      <c r="T65" s="359"/>
      <c r="U65" s="359"/>
      <c r="V65" s="359"/>
      <c r="W65" s="359"/>
      <c r="X65" s="359"/>
      <c r="Y65" s="360"/>
      <c r="Z65" s="358"/>
      <c r="AA65" s="359"/>
      <c r="AB65" s="359"/>
      <c r="AC65" s="359"/>
      <c r="AD65" s="359"/>
      <c r="AE65" s="359"/>
      <c r="AF65" s="359"/>
      <c r="AG65" s="359"/>
      <c r="AH65" s="359"/>
      <c r="AI65" s="359"/>
      <c r="AJ65" s="359"/>
      <c r="AK65" s="359"/>
      <c r="AL65" s="359"/>
      <c r="AM65" s="359"/>
      <c r="AN65" s="359"/>
      <c r="AO65" s="359"/>
      <c r="AP65" s="360"/>
      <c r="AQ65" s="361"/>
      <c r="AR65" s="361"/>
      <c r="AS65" s="361"/>
      <c r="AT65" s="361"/>
      <c r="AU65" s="361"/>
      <c r="AV65" s="361"/>
      <c r="AW65" s="361"/>
      <c r="AX65" s="361"/>
      <c r="AY65" s="361"/>
      <c r="AZ65" s="361"/>
      <c r="BA65" s="344"/>
      <c r="BB65" s="344"/>
      <c r="BC65" s="344"/>
      <c r="BD65" s="344"/>
      <c r="BE65" s="344"/>
      <c r="BF65" s="344"/>
      <c r="BG65" s="344"/>
      <c r="BH65" s="344"/>
      <c r="BI65" s="344"/>
      <c r="BJ65" s="344"/>
      <c r="BK65" s="344"/>
      <c r="BL65" s="344"/>
      <c r="BM65" s="344"/>
      <c r="BN65" s="344"/>
      <c r="BO65" s="344"/>
      <c r="BP65" s="344"/>
      <c r="BQ65" s="344"/>
      <c r="BR65" s="344"/>
      <c r="BS65" s="344"/>
      <c r="BT65" s="344"/>
    </row>
    <row r="66" spans="3:74" s="144" customFormat="1" ht="18" customHeight="1">
      <c r="C66" s="358"/>
      <c r="D66" s="359"/>
      <c r="E66" s="359"/>
      <c r="F66" s="359"/>
      <c r="G66" s="359"/>
      <c r="H66" s="359"/>
      <c r="I66" s="359"/>
      <c r="J66" s="359"/>
      <c r="K66" s="359"/>
      <c r="L66" s="359"/>
      <c r="M66" s="359"/>
      <c r="N66" s="358"/>
      <c r="O66" s="359"/>
      <c r="P66" s="359"/>
      <c r="Q66" s="359"/>
      <c r="R66" s="359"/>
      <c r="S66" s="359"/>
      <c r="T66" s="359"/>
      <c r="U66" s="359"/>
      <c r="V66" s="359"/>
      <c r="W66" s="359"/>
      <c r="X66" s="359"/>
      <c r="Y66" s="360"/>
      <c r="Z66" s="358"/>
      <c r="AA66" s="359"/>
      <c r="AB66" s="359"/>
      <c r="AC66" s="359"/>
      <c r="AD66" s="359"/>
      <c r="AE66" s="359"/>
      <c r="AF66" s="359"/>
      <c r="AG66" s="359"/>
      <c r="AH66" s="359"/>
      <c r="AI66" s="359"/>
      <c r="AJ66" s="359"/>
      <c r="AK66" s="359"/>
      <c r="AL66" s="359"/>
      <c r="AM66" s="359"/>
      <c r="AN66" s="359"/>
      <c r="AO66" s="359"/>
      <c r="AP66" s="360"/>
      <c r="AQ66" s="361"/>
      <c r="AR66" s="361"/>
      <c r="AS66" s="361"/>
      <c r="AT66" s="361"/>
      <c r="AU66" s="361"/>
      <c r="AV66" s="361"/>
      <c r="AW66" s="361"/>
      <c r="AX66" s="361"/>
      <c r="AY66" s="361"/>
      <c r="AZ66" s="361"/>
      <c r="BA66" s="344"/>
      <c r="BB66" s="344"/>
      <c r="BC66" s="344"/>
      <c r="BD66" s="344"/>
      <c r="BE66" s="344"/>
      <c r="BF66" s="344"/>
      <c r="BG66" s="344"/>
      <c r="BH66" s="344"/>
      <c r="BI66" s="344"/>
      <c r="BJ66" s="344"/>
      <c r="BK66" s="344"/>
      <c r="BL66" s="344"/>
      <c r="BM66" s="344"/>
      <c r="BN66" s="344"/>
      <c r="BO66" s="344"/>
      <c r="BP66" s="344"/>
      <c r="BQ66" s="344"/>
      <c r="BR66" s="344"/>
      <c r="BS66" s="344"/>
      <c r="BT66" s="344"/>
    </row>
    <row r="67" spans="3:74" s="144" customFormat="1" ht="18" customHeight="1">
      <c r="C67" s="358"/>
      <c r="D67" s="359"/>
      <c r="E67" s="359"/>
      <c r="F67" s="359"/>
      <c r="G67" s="359"/>
      <c r="H67" s="359"/>
      <c r="I67" s="359"/>
      <c r="J67" s="359"/>
      <c r="K67" s="359"/>
      <c r="L67" s="359"/>
      <c r="M67" s="359"/>
      <c r="N67" s="358"/>
      <c r="O67" s="359"/>
      <c r="P67" s="359"/>
      <c r="Q67" s="359"/>
      <c r="R67" s="359"/>
      <c r="S67" s="359"/>
      <c r="T67" s="359"/>
      <c r="U67" s="359"/>
      <c r="V67" s="359"/>
      <c r="W67" s="359"/>
      <c r="X67" s="359"/>
      <c r="Y67" s="360"/>
      <c r="Z67" s="358"/>
      <c r="AA67" s="359"/>
      <c r="AB67" s="359"/>
      <c r="AC67" s="359"/>
      <c r="AD67" s="359"/>
      <c r="AE67" s="359"/>
      <c r="AF67" s="359"/>
      <c r="AG67" s="359"/>
      <c r="AH67" s="359"/>
      <c r="AI67" s="359"/>
      <c r="AJ67" s="359"/>
      <c r="AK67" s="359"/>
      <c r="AL67" s="359"/>
      <c r="AM67" s="359"/>
      <c r="AN67" s="359"/>
      <c r="AO67" s="359"/>
      <c r="AP67" s="360"/>
      <c r="AQ67" s="361"/>
      <c r="AR67" s="361"/>
      <c r="AS67" s="361"/>
      <c r="AT67" s="361"/>
      <c r="AU67" s="361"/>
      <c r="AV67" s="361"/>
      <c r="AW67" s="361"/>
      <c r="AX67" s="361"/>
      <c r="AY67" s="361"/>
      <c r="AZ67" s="361"/>
      <c r="BA67" s="344"/>
      <c r="BB67" s="344"/>
      <c r="BC67" s="344"/>
      <c r="BD67" s="344"/>
      <c r="BE67" s="344"/>
      <c r="BF67" s="344"/>
      <c r="BG67" s="344"/>
      <c r="BH67" s="344"/>
      <c r="BI67" s="344"/>
      <c r="BJ67" s="344"/>
      <c r="BK67" s="344"/>
      <c r="BL67" s="344"/>
      <c r="BM67" s="344"/>
      <c r="BN67" s="344"/>
      <c r="BO67" s="344"/>
      <c r="BP67" s="344"/>
      <c r="BQ67" s="344"/>
      <c r="BR67" s="344"/>
      <c r="BS67" s="344"/>
      <c r="BT67" s="344"/>
    </row>
    <row r="68" spans="3:74" s="144" customFormat="1" ht="18" customHeight="1">
      <c r="C68" s="358"/>
      <c r="D68" s="359"/>
      <c r="E68" s="359"/>
      <c r="F68" s="359"/>
      <c r="G68" s="359"/>
      <c r="H68" s="359"/>
      <c r="I68" s="359"/>
      <c r="J68" s="359"/>
      <c r="K68" s="359"/>
      <c r="L68" s="359"/>
      <c r="M68" s="359"/>
      <c r="N68" s="358"/>
      <c r="O68" s="359"/>
      <c r="P68" s="359"/>
      <c r="Q68" s="359"/>
      <c r="R68" s="359"/>
      <c r="S68" s="359"/>
      <c r="T68" s="359"/>
      <c r="U68" s="359"/>
      <c r="V68" s="359"/>
      <c r="W68" s="359"/>
      <c r="X68" s="359"/>
      <c r="Y68" s="360"/>
      <c r="Z68" s="358"/>
      <c r="AA68" s="359"/>
      <c r="AB68" s="359"/>
      <c r="AC68" s="359"/>
      <c r="AD68" s="359"/>
      <c r="AE68" s="359"/>
      <c r="AF68" s="359"/>
      <c r="AG68" s="359"/>
      <c r="AH68" s="359"/>
      <c r="AI68" s="359"/>
      <c r="AJ68" s="359"/>
      <c r="AK68" s="359"/>
      <c r="AL68" s="359"/>
      <c r="AM68" s="359"/>
      <c r="AN68" s="359"/>
      <c r="AO68" s="359"/>
      <c r="AP68" s="360"/>
      <c r="AQ68" s="361"/>
      <c r="AR68" s="361"/>
      <c r="AS68" s="361"/>
      <c r="AT68" s="361"/>
      <c r="AU68" s="361"/>
      <c r="AV68" s="361"/>
      <c r="AW68" s="361"/>
      <c r="AX68" s="361"/>
      <c r="AY68" s="361"/>
      <c r="AZ68" s="361"/>
      <c r="BA68" s="344"/>
      <c r="BB68" s="344"/>
      <c r="BC68" s="344"/>
      <c r="BD68" s="344"/>
      <c r="BE68" s="344"/>
      <c r="BF68" s="344"/>
      <c r="BG68" s="344"/>
      <c r="BH68" s="344"/>
      <c r="BI68" s="344"/>
      <c r="BJ68" s="344"/>
      <c r="BK68" s="344"/>
      <c r="BL68" s="344"/>
      <c r="BM68" s="344"/>
      <c r="BN68" s="344"/>
      <c r="BO68" s="344"/>
      <c r="BP68" s="344"/>
      <c r="BQ68" s="344"/>
      <c r="BR68" s="344"/>
      <c r="BS68" s="344"/>
      <c r="BT68" s="344"/>
    </row>
    <row r="69" spans="3:74" s="144" customFormat="1" ht="18" customHeight="1">
      <c r="C69" s="358"/>
      <c r="D69" s="359"/>
      <c r="E69" s="359"/>
      <c r="F69" s="359"/>
      <c r="G69" s="359"/>
      <c r="H69" s="359"/>
      <c r="I69" s="359"/>
      <c r="J69" s="359"/>
      <c r="K69" s="359"/>
      <c r="L69" s="359"/>
      <c r="M69" s="359"/>
      <c r="N69" s="358"/>
      <c r="O69" s="359"/>
      <c r="P69" s="359"/>
      <c r="Q69" s="359"/>
      <c r="R69" s="359"/>
      <c r="S69" s="359"/>
      <c r="T69" s="359"/>
      <c r="U69" s="359"/>
      <c r="V69" s="359"/>
      <c r="W69" s="359"/>
      <c r="X69" s="359"/>
      <c r="Y69" s="360"/>
      <c r="Z69" s="358"/>
      <c r="AA69" s="359"/>
      <c r="AB69" s="359"/>
      <c r="AC69" s="359"/>
      <c r="AD69" s="359"/>
      <c r="AE69" s="359"/>
      <c r="AF69" s="359"/>
      <c r="AG69" s="359"/>
      <c r="AH69" s="359"/>
      <c r="AI69" s="359"/>
      <c r="AJ69" s="359"/>
      <c r="AK69" s="359"/>
      <c r="AL69" s="359"/>
      <c r="AM69" s="359"/>
      <c r="AN69" s="359"/>
      <c r="AO69" s="359"/>
      <c r="AP69" s="360"/>
      <c r="AQ69" s="361"/>
      <c r="AR69" s="361"/>
      <c r="AS69" s="361"/>
      <c r="AT69" s="361"/>
      <c r="AU69" s="361"/>
      <c r="AV69" s="361"/>
      <c r="AW69" s="361"/>
      <c r="AX69" s="361"/>
      <c r="AY69" s="361"/>
      <c r="AZ69" s="361"/>
      <c r="BA69" s="344"/>
      <c r="BB69" s="344"/>
      <c r="BC69" s="344"/>
      <c r="BD69" s="344"/>
      <c r="BE69" s="344"/>
      <c r="BF69" s="344"/>
      <c r="BG69" s="344"/>
      <c r="BH69" s="344"/>
      <c r="BI69" s="344"/>
      <c r="BJ69" s="344"/>
      <c r="BK69" s="344"/>
      <c r="BL69" s="344"/>
      <c r="BM69" s="344"/>
      <c r="BN69" s="344"/>
      <c r="BO69" s="344"/>
      <c r="BP69" s="344"/>
      <c r="BQ69" s="344"/>
      <c r="BR69" s="344"/>
      <c r="BS69" s="344"/>
      <c r="BT69" s="344"/>
    </row>
    <row r="70" spans="3:74" ht="18" customHeight="1">
      <c r="C70" s="358"/>
      <c r="D70" s="359"/>
      <c r="E70" s="359"/>
      <c r="F70" s="359"/>
      <c r="G70" s="359"/>
      <c r="H70" s="359"/>
      <c r="I70" s="359"/>
      <c r="J70" s="359"/>
      <c r="K70" s="359"/>
      <c r="L70" s="359"/>
      <c r="M70" s="359"/>
      <c r="N70" s="358"/>
      <c r="O70" s="359"/>
      <c r="P70" s="359"/>
      <c r="Q70" s="359"/>
      <c r="R70" s="359"/>
      <c r="S70" s="359"/>
      <c r="T70" s="359"/>
      <c r="U70" s="359"/>
      <c r="V70" s="359"/>
      <c r="W70" s="359"/>
      <c r="X70" s="359"/>
      <c r="Y70" s="360"/>
      <c r="Z70" s="358"/>
      <c r="AA70" s="359"/>
      <c r="AB70" s="359"/>
      <c r="AC70" s="359"/>
      <c r="AD70" s="359"/>
      <c r="AE70" s="359"/>
      <c r="AF70" s="359"/>
      <c r="AG70" s="359"/>
      <c r="AH70" s="359"/>
      <c r="AI70" s="359"/>
      <c r="AJ70" s="359"/>
      <c r="AK70" s="359"/>
      <c r="AL70" s="359"/>
      <c r="AM70" s="359"/>
      <c r="AN70" s="359"/>
      <c r="AO70" s="359"/>
      <c r="AP70" s="360"/>
      <c r="AQ70" s="361"/>
      <c r="AR70" s="361"/>
      <c r="AS70" s="361"/>
      <c r="AT70" s="361"/>
      <c r="AU70" s="361"/>
      <c r="AV70" s="361"/>
      <c r="AW70" s="361"/>
      <c r="AX70" s="361"/>
      <c r="AY70" s="361"/>
      <c r="AZ70" s="361"/>
      <c r="BA70" s="344"/>
      <c r="BB70" s="344"/>
      <c r="BC70" s="344"/>
      <c r="BD70" s="344"/>
      <c r="BE70" s="344"/>
      <c r="BF70" s="344"/>
      <c r="BG70" s="344"/>
      <c r="BH70" s="344"/>
      <c r="BI70" s="344"/>
      <c r="BJ70" s="344"/>
      <c r="BK70" s="344"/>
      <c r="BL70" s="344"/>
      <c r="BM70" s="344"/>
      <c r="BN70" s="344"/>
      <c r="BO70" s="344"/>
      <c r="BP70" s="344"/>
      <c r="BQ70" s="344"/>
      <c r="BR70" s="344"/>
      <c r="BS70" s="344"/>
      <c r="BT70" s="344"/>
      <c r="BU70" s="144"/>
      <c r="BV70" s="144"/>
    </row>
    <row r="71" spans="3:74" ht="18" customHeight="1">
      <c r="C71" s="204" t="s">
        <v>38</v>
      </c>
      <c r="D71" s="204"/>
      <c r="E71" s="205"/>
      <c r="F71" s="171" t="s">
        <v>250</v>
      </c>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180"/>
      <c r="AS71" s="180"/>
      <c r="AT71" s="180"/>
      <c r="AU71" s="180"/>
      <c r="AV71" s="180"/>
      <c r="AW71" s="180"/>
      <c r="AX71" s="180"/>
      <c r="AY71" s="180"/>
      <c r="AZ71" s="180"/>
      <c r="BA71" s="180"/>
      <c r="BB71" s="180"/>
      <c r="BC71" s="180"/>
      <c r="BD71" s="144"/>
      <c r="BE71" s="144"/>
      <c r="BF71" s="144"/>
      <c r="BG71" s="144"/>
      <c r="BH71" s="144"/>
      <c r="BI71" s="144"/>
      <c r="BJ71" s="144"/>
      <c r="BK71" s="144"/>
      <c r="BL71" s="144"/>
      <c r="BM71" s="144"/>
      <c r="BN71" s="144"/>
      <c r="BO71" s="144"/>
      <c r="BP71" s="144"/>
      <c r="BQ71" s="144"/>
      <c r="BR71" s="144"/>
      <c r="BS71" s="144"/>
      <c r="BT71" s="144"/>
      <c r="BU71" s="144"/>
    </row>
    <row r="72" spans="3:74" ht="18" customHeight="1">
      <c r="C72" s="204"/>
      <c r="D72" s="204"/>
      <c r="E72" s="205"/>
      <c r="F72" s="205" t="s">
        <v>456</v>
      </c>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180"/>
      <c r="AS72" s="180"/>
      <c r="AT72" s="180"/>
      <c r="AU72" s="180"/>
      <c r="AV72" s="180"/>
      <c r="AW72" s="180"/>
      <c r="AX72" s="180"/>
      <c r="AY72" s="180"/>
      <c r="AZ72" s="180"/>
      <c r="BA72" s="180"/>
      <c r="BB72" s="180"/>
      <c r="BC72" s="180"/>
      <c r="BD72" s="144"/>
      <c r="BE72" s="144"/>
      <c r="BF72" s="144"/>
      <c r="BG72" s="144"/>
      <c r="BH72" s="144"/>
      <c r="BI72" s="144"/>
      <c r="BJ72" s="144"/>
      <c r="BK72" s="144"/>
      <c r="BL72" s="144"/>
      <c r="BM72" s="144"/>
      <c r="BN72" s="144"/>
      <c r="BO72" s="144"/>
      <c r="BP72" s="144"/>
      <c r="BQ72" s="144"/>
      <c r="BR72" s="144"/>
      <c r="BS72" s="144"/>
      <c r="BT72" s="144"/>
      <c r="BU72" s="144"/>
    </row>
    <row r="73" spans="3:74" ht="18" customHeight="1"/>
    <row r="74" spans="3:74" ht="18" customHeight="1">
      <c r="C74" s="171" t="s">
        <v>461</v>
      </c>
      <c r="D74" s="11"/>
      <c r="E74" s="17"/>
      <c r="F74" s="30"/>
      <c r="G74" s="30"/>
      <c r="H74" s="30"/>
      <c r="I74" s="30"/>
      <c r="J74" s="30"/>
      <c r="K74" s="30"/>
      <c r="L74" s="30"/>
      <c r="M74" s="30"/>
      <c r="N74" s="30"/>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row>
    <row r="75" spans="3:74" ht="18" customHeight="1">
      <c r="C75" s="370">
        <f>AA28</f>
        <v>0</v>
      </c>
      <c r="D75" s="370"/>
      <c r="E75" s="370"/>
      <c r="F75" s="370"/>
      <c r="G75" s="371"/>
      <c r="H75" s="474" t="s">
        <v>251</v>
      </c>
      <c r="I75" s="475"/>
      <c r="J75" s="475"/>
      <c r="K75" s="475"/>
      <c r="L75" s="475"/>
      <c r="M75" s="475"/>
      <c r="N75" s="475"/>
      <c r="O75" s="475"/>
      <c r="P75" s="475"/>
      <c r="Q75" s="475"/>
      <c r="R75" s="475"/>
      <c r="S75" s="476"/>
      <c r="T75" s="364"/>
      <c r="U75" s="370"/>
      <c r="V75" s="370"/>
      <c r="W75" s="370"/>
      <c r="X75" s="370"/>
      <c r="Y75" s="370"/>
      <c r="Z75" s="370"/>
      <c r="AA75" s="370"/>
      <c r="AB75" s="370"/>
      <c r="AC75" s="370"/>
      <c r="AD75" s="370"/>
      <c r="AE75" s="370"/>
    </row>
    <row r="76" spans="3:74" ht="18" customHeight="1">
      <c r="C76" s="370"/>
      <c r="D76" s="370"/>
      <c r="E76" s="370"/>
      <c r="F76" s="370"/>
      <c r="G76" s="371"/>
      <c r="H76" s="474"/>
      <c r="I76" s="475"/>
      <c r="J76" s="475"/>
      <c r="K76" s="475"/>
      <c r="L76" s="475"/>
      <c r="M76" s="475"/>
      <c r="N76" s="475"/>
      <c r="O76" s="475"/>
      <c r="P76" s="475"/>
      <c r="Q76" s="475"/>
      <c r="R76" s="475"/>
      <c r="S76" s="475"/>
      <c r="T76" s="475" t="s">
        <v>252</v>
      </c>
      <c r="U76" s="475"/>
      <c r="V76" s="475"/>
      <c r="W76" s="475"/>
      <c r="X76" s="475"/>
      <c r="Y76" s="475"/>
      <c r="Z76" s="475"/>
      <c r="AA76" s="475"/>
      <c r="AB76" s="475"/>
      <c r="AC76" s="475"/>
      <c r="AD76" s="475"/>
      <c r="AE76" s="475"/>
    </row>
    <row r="77" spans="3:74" ht="18" customHeight="1">
      <c r="C77" s="370"/>
      <c r="D77" s="370"/>
      <c r="E77" s="370"/>
      <c r="F77" s="370"/>
      <c r="G77" s="371"/>
      <c r="H77" s="474"/>
      <c r="I77" s="475"/>
      <c r="J77" s="475"/>
      <c r="K77" s="475"/>
      <c r="L77" s="475"/>
      <c r="M77" s="475"/>
      <c r="N77" s="475"/>
      <c r="O77" s="475"/>
      <c r="P77" s="475"/>
      <c r="Q77" s="475"/>
      <c r="R77" s="475"/>
      <c r="S77" s="475"/>
      <c r="T77" s="475"/>
      <c r="U77" s="475"/>
      <c r="V77" s="475"/>
      <c r="W77" s="475"/>
      <c r="X77" s="475"/>
      <c r="Y77" s="475"/>
      <c r="Z77" s="475"/>
      <c r="AA77" s="475"/>
      <c r="AB77" s="475"/>
      <c r="AC77" s="475"/>
      <c r="AD77" s="475"/>
      <c r="AE77" s="475"/>
      <c r="AF77" s="144"/>
    </row>
    <row r="78" spans="3:74" ht="18" customHeight="1">
      <c r="C78" s="370"/>
      <c r="D78" s="370"/>
      <c r="E78" s="370"/>
      <c r="F78" s="370"/>
      <c r="G78" s="371"/>
      <c r="H78" s="477" t="e">
        <f>VLOOKUP(C75,'（変更禁止）H30園芸用施設の設置等の状況（H30）'!A2:B46,2,FALSE)</f>
        <v>#N/A</v>
      </c>
      <c r="I78" s="478"/>
      <c r="J78" s="478"/>
      <c r="K78" s="478"/>
      <c r="L78" s="478"/>
      <c r="M78" s="478"/>
      <c r="N78" s="478"/>
      <c r="O78" s="478"/>
      <c r="P78" s="478"/>
      <c r="Q78" s="479"/>
      <c r="R78" s="483" t="s">
        <v>1</v>
      </c>
      <c r="S78" s="484"/>
      <c r="T78" s="485" t="e">
        <f>H78*(8743/35185+5917/35185)</f>
        <v>#N/A</v>
      </c>
      <c r="U78" s="478"/>
      <c r="V78" s="478"/>
      <c r="W78" s="478"/>
      <c r="X78" s="478"/>
      <c r="Y78" s="478"/>
      <c r="Z78" s="478"/>
      <c r="AA78" s="478"/>
      <c r="AB78" s="478"/>
      <c r="AC78" s="479"/>
      <c r="AD78" s="483" t="s">
        <v>1</v>
      </c>
      <c r="AE78" s="484"/>
      <c r="AF78" s="144"/>
    </row>
    <row r="79" spans="3:74" ht="18" customHeight="1">
      <c r="C79" s="370"/>
      <c r="D79" s="370"/>
      <c r="E79" s="370"/>
      <c r="F79" s="370"/>
      <c r="G79" s="371"/>
      <c r="H79" s="480"/>
      <c r="I79" s="481"/>
      <c r="J79" s="481"/>
      <c r="K79" s="481"/>
      <c r="L79" s="481"/>
      <c r="M79" s="481"/>
      <c r="N79" s="481"/>
      <c r="O79" s="481"/>
      <c r="P79" s="481"/>
      <c r="Q79" s="482"/>
      <c r="R79" s="395"/>
      <c r="S79" s="397"/>
      <c r="T79" s="486"/>
      <c r="U79" s="481"/>
      <c r="V79" s="481"/>
      <c r="W79" s="481"/>
      <c r="X79" s="481"/>
      <c r="Y79" s="481"/>
      <c r="Z79" s="481"/>
      <c r="AA79" s="481"/>
      <c r="AB79" s="481"/>
      <c r="AC79" s="482"/>
      <c r="AD79" s="395"/>
      <c r="AE79" s="397"/>
      <c r="AF79" s="144"/>
    </row>
    <row r="80" spans="3:74" ht="18" customHeight="1">
      <c r="C80" s="207" t="s">
        <v>42</v>
      </c>
      <c r="D80" s="208"/>
      <c r="E80" s="208"/>
      <c r="F80" s="12" t="s">
        <v>253</v>
      </c>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row>
    <row r="81" spans="3:73" ht="18" customHeight="1">
      <c r="C81" s="207"/>
      <c r="D81" s="208"/>
      <c r="E81" s="208"/>
      <c r="F81" s="12" t="s">
        <v>254</v>
      </c>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09"/>
      <c r="BF81" s="209"/>
      <c r="BG81" s="209"/>
      <c r="BH81" s="209"/>
      <c r="BI81" s="209"/>
      <c r="BJ81" s="209"/>
      <c r="BK81" s="209"/>
      <c r="BL81" s="209"/>
      <c r="BM81" s="209"/>
      <c r="BN81" s="209"/>
      <c r="BO81" s="209"/>
      <c r="BP81" s="209"/>
      <c r="BQ81" s="209"/>
      <c r="BR81" s="209"/>
      <c r="BS81" s="209"/>
      <c r="BT81" s="209"/>
      <c r="BU81" s="209"/>
    </row>
    <row r="82" spans="3:73" ht="18" customHeight="1">
      <c r="C82" s="207"/>
      <c r="D82" s="208"/>
      <c r="E82" s="208"/>
      <c r="F82" s="12"/>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09"/>
      <c r="AT82" s="209"/>
      <c r="AU82" s="209"/>
      <c r="AV82" s="209"/>
      <c r="AW82" s="209"/>
      <c r="AX82" s="209"/>
      <c r="AY82" s="209"/>
      <c r="AZ82" s="209"/>
      <c r="BA82" s="209"/>
      <c r="BB82" s="209"/>
      <c r="BC82" s="209"/>
      <c r="BD82" s="209"/>
      <c r="BE82" s="209"/>
      <c r="BF82" s="209"/>
      <c r="BG82" s="209"/>
      <c r="BH82" s="209"/>
      <c r="BI82" s="209"/>
      <c r="BJ82" s="209"/>
      <c r="BK82" s="209"/>
      <c r="BL82" s="209"/>
      <c r="BM82" s="209"/>
      <c r="BN82" s="209"/>
      <c r="BO82" s="209"/>
      <c r="BP82" s="209"/>
      <c r="BQ82" s="209"/>
      <c r="BR82" s="209"/>
      <c r="BS82" s="209"/>
    </row>
    <row r="83" spans="3:73" ht="18" customHeight="1">
      <c r="C83" s="207" t="s">
        <v>462</v>
      </c>
      <c r="D83" s="208"/>
      <c r="E83" s="208"/>
      <c r="F83" s="12"/>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c r="BL83" s="209"/>
      <c r="BM83" s="209"/>
      <c r="BN83" s="209"/>
    </row>
    <row r="84" spans="3:73" ht="18" customHeight="1">
      <c r="C84" s="374" t="s">
        <v>358</v>
      </c>
      <c r="D84" s="375"/>
      <c r="E84" s="375"/>
      <c r="F84" s="375"/>
      <c r="G84" s="375"/>
      <c r="H84" s="375"/>
      <c r="I84" s="375"/>
      <c r="J84" s="375"/>
      <c r="K84" s="375"/>
      <c r="L84" s="375"/>
      <c r="M84" s="375"/>
      <c r="N84" s="375"/>
      <c r="O84" s="375"/>
      <c r="P84" s="375"/>
      <c r="Q84" s="375"/>
      <c r="R84" s="375"/>
      <c r="S84" s="375"/>
      <c r="T84" s="375"/>
      <c r="U84" s="375"/>
      <c r="V84" s="375"/>
      <c r="W84" s="375"/>
      <c r="X84" s="375"/>
      <c r="Y84" s="375"/>
      <c r="Z84" s="375"/>
      <c r="AA84" s="376"/>
      <c r="AB84" s="383" t="s">
        <v>255</v>
      </c>
      <c r="AC84" s="384"/>
      <c r="AD84" s="384"/>
      <c r="AE84" s="384"/>
      <c r="AF84" s="384"/>
      <c r="AG84" s="384"/>
      <c r="AH84" s="384"/>
      <c r="AI84" s="384"/>
      <c r="AJ84" s="384"/>
      <c r="AK84" s="385"/>
      <c r="AL84" s="383" t="s">
        <v>256</v>
      </c>
      <c r="AM84" s="384"/>
      <c r="AN84" s="384"/>
      <c r="AO84" s="384"/>
      <c r="AP84" s="384"/>
      <c r="AQ84" s="384"/>
      <c r="AR84" s="384"/>
      <c r="AS84" s="384"/>
      <c r="AT84" s="384"/>
      <c r="AU84" s="384"/>
      <c r="AV84" s="384"/>
      <c r="AW84" s="384"/>
      <c r="AX84" s="384"/>
      <c r="AY84" s="384"/>
      <c r="AZ84" s="384"/>
      <c r="BA84" s="384"/>
      <c r="BB84" s="384"/>
      <c r="BC84" s="384"/>
      <c r="BD84" s="384"/>
      <c r="BE84" s="384"/>
      <c r="BF84" s="384"/>
      <c r="BG84" s="384"/>
      <c r="BH84" s="384"/>
      <c r="BI84" s="384"/>
      <c r="BJ84" s="384"/>
      <c r="BK84" s="384"/>
      <c r="BL84" s="384"/>
      <c r="BM84" s="384"/>
      <c r="BN84" s="384"/>
      <c r="BO84" s="384"/>
      <c r="BP84" s="384"/>
      <c r="BQ84" s="384"/>
      <c r="BR84" s="384"/>
      <c r="BS84" s="384"/>
      <c r="BT84" s="384"/>
      <c r="BU84" s="385"/>
    </row>
    <row r="85" spans="3:73" ht="18" customHeight="1">
      <c r="C85" s="377"/>
      <c r="D85" s="378"/>
      <c r="E85" s="378"/>
      <c r="F85" s="378"/>
      <c r="G85" s="378"/>
      <c r="H85" s="378"/>
      <c r="I85" s="378"/>
      <c r="J85" s="378"/>
      <c r="K85" s="378"/>
      <c r="L85" s="378"/>
      <c r="M85" s="378"/>
      <c r="N85" s="378"/>
      <c r="O85" s="378"/>
      <c r="P85" s="378"/>
      <c r="Q85" s="378"/>
      <c r="R85" s="378"/>
      <c r="S85" s="378"/>
      <c r="T85" s="378"/>
      <c r="U85" s="378"/>
      <c r="V85" s="378"/>
      <c r="W85" s="378"/>
      <c r="X85" s="378"/>
      <c r="Y85" s="378"/>
      <c r="Z85" s="378"/>
      <c r="AA85" s="379"/>
      <c r="AB85" s="386"/>
      <c r="AC85" s="387"/>
      <c r="AD85" s="387"/>
      <c r="AE85" s="387"/>
      <c r="AF85" s="387"/>
      <c r="AG85" s="387"/>
      <c r="AH85" s="387"/>
      <c r="AI85" s="387"/>
      <c r="AJ85" s="387"/>
      <c r="AK85" s="388"/>
      <c r="AL85" s="392" t="s">
        <v>257</v>
      </c>
      <c r="AM85" s="393"/>
      <c r="AN85" s="393"/>
      <c r="AO85" s="393"/>
      <c r="AP85" s="393"/>
      <c r="AQ85" s="394"/>
      <c r="AR85" s="398" t="s">
        <v>182</v>
      </c>
      <c r="AS85" s="399"/>
      <c r="AT85" s="399"/>
      <c r="AU85" s="399"/>
      <c r="AV85" s="399"/>
      <c r="AW85" s="399"/>
      <c r="AX85" s="399"/>
      <c r="AY85" s="399"/>
      <c r="AZ85" s="399"/>
      <c r="BA85" s="399"/>
      <c r="BB85" s="399"/>
      <c r="BC85" s="399"/>
      <c r="BD85" s="399"/>
      <c r="BE85" s="399"/>
      <c r="BF85" s="399"/>
      <c r="BG85" s="399"/>
      <c r="BH85" s="399"/>
      <c r="BI85" s="399"/>
      <c r="BJ85" s="399"/>
      <c r="BK85" s="399"/>
      <c r="BL85" s="399"/>
      <c r="BM85" s="399"/>
      <c r="BN85" s="399"/>
      <c r="BO85" s="399"/>
      <c r="BP85" s="399"/>
      <c r="BQ85" s="399"/>
      <c r="BR85" s="399"/>
      <c r="BS85" s="399"/>
      <c r="BT85" s="399"/>
      <c r="BU85" s="400"/>
    </row>
    <row r="86" spans="3:73" ht="18" customHeight="1">
      <c r="C86" s="377"/>
      <c r="D86" s="378"/>
      <c r="E86" s="378"/>
      <c r="F86" s="378"/>
      <c r="G86" s="378"/>
      <c r="H86" s="378"/>
      <c r="I86" s="378"/>
      <c r="J86" s="378"/>
      <c r="K86" s="378"/>
      <c r="L86" s="378"/>
      <c r="M86" s="378"/>
      <c r="N86" s="378"/>
      <c r="O86" s="378"/>
      <c r="P86" s="378"/>
      <c r="Q86" s="378"/>
      <c r="R86" s="378"/>
      <c r="S86" s="378"/>
      <c r="T86" s="378"/>
      <c r="U86" s="378"/>
      <c r="V86" s="378"/>
      <c r="W86" s="378"/>
      <c r="X86" s="378"/>
      <c r="Y86" s="378"/>
      <c r="Z86" s="378"/>
      <c r="AA86" s="379"/>
      <c r="AB86" s="389"/>
      <c r="AC86" s="390"/>
      <c r="AD86" s="390"/>
      <c r="AE86" s="390"/>
      <c r="AF86" s="390"/>
      <c r="AG86" s="390"/>
      <c r="AH86" s="390"/>
      <c r="AI86" s="390"/>
      <c r="AJ86" s="390"/>
      <c r="AK86" s="391"/>
      <c r="AL86" s="392"/>
      <c r="AM86" s="393"/>
      <c r="AN86" s="393"/>
      <c r="AO86" s="393"/>
      <c r="AP86" s="393"/>
      <c r="AQ86" s="394"/>
      <c r="AR86" s="401" t="s">
        <v>258</v>
      </c>
      <c r="AS86" s="402"/>
      <c r="AT86" s="402"/>
      <c r="AU86" s="402"/>
      <c r="AV86" s="402"/>
      <c r="AW86" s="403"/>
      <c r="AX86" s="407" t="s">
        <v>259</v>
      </c>
      <c r="AY86" s="408"/>
      <c r="AZ86" s="408"/>
      <c r="BA86" s="408"/>
      <c r="BB86" s="408"/>
      <c r="BC86" s="409"/>
      <c r="BD86" s="407" t="s">
        <v>260</v>
      </c>
      <c r="BE86" s="408"/>
      <c r="BF86" s="408"/>
      <c r="BG86" s="408"/>
      <c r="BH86" s="408"/>
      <c r="BI86" s="409"/>
      <c r="BJ86" s="410" t="s">
        <v>187</v>
      </c>
      <c r="BK86" s="411"/>
      <c r="BL86" s="411"/>
      <c r="BM86" s="411"/>
      <c r="BN86" s="411"/>
      <c r="BO86" s="412"/>
      <c r="BP86" s="407" t="s">
        <v>261</v>
      </c>
      <c r="BQ86" s="408"/>
      <c r="BR86" s="408"/>
      <c r="BS86" s="408"/>
      <c r="BT86" s="408"/>
      <c r="BU86" s="409"/>
    </row>
    <row r="87" spans="3:73" ht="18" customHeight="1">
      <c r="C87" s="380"/>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2"/>
      <c r="AB87" s="416" t="s">
        <v>285</v>
      </c>
      <c r="AC87" s="417"/>
      <c r="AD87" s="396" t="s">
        <v>262</v>
      </c>
      <c r="AE87" s="396"/>
      <c r="AF87" s="473" t="s">
        <v>263</v>
      </c>
      <c r="AG87" s="417"/>
      <c r="AH87" s="473" t="s">
        <v>264</v>
      </c>
      <c r="AI87" s="417"/>
      <c r="AJ87" s="396" t="s">
        <v>265</v>
      </c>
      <c r="AK87" s="397"/>
      <c r="AL87" s="395"/>
      <c r="AM87" s="396"/>
      <c r="AN87" s="396"/>
      <c r="AO87" s="396"/>
      <c r="AP87" s="396"/>
      <c r="AQ87" s="397"/>
      <c r="AR87" s="404"/>
      <c r="AS87" s="405"/>
      <c r="AT87" s="405"/>
      <c r="AU87" s="405"/>
      <c r="AV87" s="405"/>
      <c r="AW87" s="406"/>
      <c r="AX87" s="404"/>
      <c r="AY87" s="405"/>
      <c r="AZ87" s="405"/>
      <c r="BA87" s="405"/>
      <c r="BB87" s="405"/>
      <c r="BC87" s="406"/>
      <c r="BD87" s="404"/>
      <c r="BE87" s="405"/>
      <c r="BF87" s="405"/>
      <c r="BG87" s="405"/>
      <c r="BH87" s="405"/>
      <c r="BI87" s="406"/>
      <c r="BJ87" s="413"/>
      <c r="BK87" s="414"/>
      <c r="BL87" s="414"/>
      <c r="BM87" s="414"/>
      <c r="BN87" s="414"/>
      <c r="BO87" s="415"/>
      <c r="BP87" s="404"/>
      <c r="BQ87" s="405"/>
      <c r="BR87" s="405"/>
      <c r="BS87" s="405"/>
      <c r="BT87" s="405"/>
      <c r="BU87" s="406"/>
    </row>
    <row r="88" spans="3:73" ht="36" customHeight="1">
      <c r="C88" s="488">
        <f>C95</f>
        <v>0</v>
      </c>
      <c r="D88" s="489"/>
      <c r="E88" s="489"/>
      <c r="F88" s="489"/>
      <c r="G88" s="489"/>
      <c r="H88" s="489"/>
      <c r="I88" s="489"/>
      <c r="J88" s="489"/>
      <c r="K88" s="489"/>
      <c r="L88" s="489"/>
      <c r="M88" s="489"/>
      <c r="N88" s="489"/>
      <c r="O88" s="489"/>
      <c r="P88" s="489"/>
      <c r="Q88" s="489"/>
      <c r="R88" s="489"/>
      <c r="S88" s="489"/>
      <c r="T88" s="489"/>
      <c r="U88" s="489"/>
      <c r="V88" s="489"/>
      <c r="W88" s="489"/>
      <c r="X88" s="489"/>
      <c r="Y88" s="489"/>
      <c r="Z88" s="489"/>
      <c r="AA88" s="490"/>
      <c r="AB88" s="366" t="str">
        <f>IF(OR(AB95="○",AB106="○"),"○","-")</f>
        <v>-</v>
      </c>
      <c r="AC88" s="367"/>
      <c r="AD88" s="368" t="str">
        <f>IF(OR(AD95="○",AD106="○"),"○","-")</f>
        <v>-</v>
      </c>
      <c r="AE88" s="367"/>
      <c r="AF88" s="368" t="str">
        <f>IF(OR(AF95="○",AF106="○"),"○","-")</f>
        <v>-</v>
      </c>
      <c r="AG88" s="367"/>
      <c r="AH88" s="368" t="str">
        <f>IF(OR(AH95="○",AH106="○"),"○","-")</f>
        <v>-</v>
      </c>
      <c r="AI88" s="367"/>
      <c r="AJ88" s="368" t="str">
        <f>IF(OR(AJ95="○",AJ106="○"),"○","-")</f>
        <v>-</v>
      </c>
      <c r="AK88" s="369"/>
      <c r="AL88" s="372">
        <f>AL95</f>
        <v>0</v>
      </c>
      <c r="AM88" s="372"/>
      <c r="AN88" s="372"/>
      <c r="AO88" s="372"/>
      <c r="AP88" s="373" t="s">
        <v>1</v>
      </c>
      <c r="AQ88" s="373"/>
      <c r="AR88" s="487">
        <f>AR106</f>
        <v>0</v>
      </c>
      <c r="AS88" s="487"/>
      <c r="AT88" s="487"/>
      <c r="AU88" s="487"/>
      <c r="AV88" s="373" t="s">
        <v>463</v>
      </c>
      <c r="AW88" s="373"/>
      <c r="AX88" s="487">
        <f>AX106</f>
        <v>0</v>
      </c>
      <c r="AY88" s="487"/>
      <c r="AZ88" s="487"/>
      <c r="BA88" s="487"/>
      <c r="BB88" s="373" t="s">
        <v>464</v>
      </c>
      <c r="BC88" s="373"/>
      <c r="BD88" s="487">
        <f>BD106</f>
        <v>0</v>
      </c>
      <c r="BE88" s="487"/>
      <c r="BF88" s="487"/>
      <c r="BG88" s="487"/>
      <c r="BH88" s="373" t="s">
        <v>464</v>
      </c>
      <c r="BI88" s="373"/>
      <c r="BJ88" s="487">
        <f>BJ106</f>
        <v>0</v>
      </c>
      <c r="BK88" s="487"/>
      <c r="BL88" s="487"/>
      <c r="BM88" s="487"/>
      <c r="BN88" s="373" t="s">
        <v>1</v>
      </c>
      <c r="BO88" s="373"/>
      <c r="BP88" s="487">
        <f>BP106</f>
        <v>0</v>
      </c>
      <c r="BQ88" s="487"/>
      <c r="BR88" s="487"/>
      <c r="BS88" s="487"/>
      <c r="BT88" s="373" t="s">
        <v>464</v>
      </c>
      <c r="BU88" s="373"/>
    </row>
    <row r="89" spans="3:73" ht="18" customHeight="1">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81"/>
      <c r="AA89" s="181"/>
      <c r="AB89" s="181"/>
      <c r="AC89" s="181"/>
      <c r="AD89" s="181"/>
      <c r="AE89" s="181"/>
      <c r="AF89" s="181"/>
      <c r="AG89" s="181"/>
      <c r="AH89" s="181"/>
      <c r="AI89" s="181"/>
      <c r="AJ89" s="181"/>
      <c r="AK89" s="181"/>
      <c r="AL89" s="210"/>
      <c r="AM89" s="210"/>
      <c r="AN89" s="210"/>
      <c r="AO89" s="210"/>
      <c r="AP89" s="181"/>
      <c r="AQ89" s="181"/>
      <c r="AR89" s="181"/>
      <c r="AS89" s="181"/>
      <c r="AT89" s="181"/>
      <c r="AU89" s="181"/>
      <c r="AV89" s="181"/>
      <c r="AW89" s="181"/>
      <c r="AX89" s="181"/>
      <c r="AY89" s="181"/>
      <c r="AZ89" s="181"/>
      <c r="BA89" s="181"/>
      <c r="BB89" s="181"/>
      <c r="BC89" s="181"/>
      <c r="BD89" s="181"/>
      <c r="BE89" s="181"/>
      <c r="BF89" s="181"/>
      <c r="BG89" s="181"/>
      <c r="BH89" s="181"/>
      <c r="BI89" s="181"/>
      <c r="BJ89" s="181"/>
      <c r="BK89" s="181"/>
      <c r="BL89" s="181"/>
      <c r="BM89" s="181"/>
      <c r="BN89" s="181"/>
      <c r="BO89" s="181"/>
      <c r="BP89" s="181"/>
      <c r="BQ89" s="181"/>
      <c r="BR89" s="181"/>
      <c r="BS89" s="181"/>
      <c r="BT89" s="181"/>
      <c r="BU89" s="181"/>
    </row>
    <row r="90" spans="3:73" ht="18" customHeight="1">
      <c r="C90" s="21" t="s">
        <v>465</v>
      </c>
      <c r="D90" s="118"/>
      <c r="E90" s="118"/>
      <c r="F90" s="118"/>
      <c r="G90" s="118"/>
      <c r="H90" s="118"/>
      <c r="I90" s="118"/>
      <c r="J90" s="118"/>
      <c r="K90" s="118"/>
      <c r="L90" s="118"/>
      <c r="M90" s="118"/>
      <c r="N90" s="118"/>
      <c r="O90" s="118"/>
      <c r="P90" s="118"/>
      <c r="Q90" s="118"/>
      <c r="R90" s="118"/>
      <c r="S90" s="118"/>
      <c r="T90" s="118"/>
      <c r="U90" s="118"/>
      <c r="V90" s="118"/>
      <c r="W90" s="118"/>
      <c r="X90" s="118"/>
      <c r="Y90" s="118"/>
      <c r="Z90" s="211"/>
      <c r="AA90" s="211"/>
      <c r="AB90" s="211"/>
      <c r="AC90" s="211"/>
      <c r="AD90" s="211"/>
      <c r="AE90" s="211"/>
      <c r="AF90" s="211"/>
      <c r="AG90" s="211"/>
      <c r="AH90" s="211"/>
      <c r="AI90" s="211"/>
      <c r="AJ90" s="211"/>
      <c r="AK90" s="211"/>
      <c r="AL90" s="212"/>
      <c r="AM90" s="212"/>
      <c r="AN90" s="212"/>
      <c r="AO90" s="212"/>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row>
    <row r="91" spans="3:73" ht="18" customHeight="1">
      <c r="C91" s="374" t="s">
        <v>358</v>
      </c>
      <c r="D91" s="375"/>
      <c r="E91" s="375"/>
      <c r="F91" s="375"/>
      <c r="G91" s="375"/>
      <c r="H91" s="375"/>
      <c r="I91" s="375"/>
      <c r="J91" s="375"/>
      <c r="K91" s="375"/>
      <c r="L91" s="375"/>
      <c r="M91" s="375"/>
      <c r="N91" s="375"/>
      <c r="O91" s="375"/>
      <c r="P91" s="375"/>
      <c r="Q91" s="375"/>
      <c r="R91" s="375"/>
      <c r="S91" s="375"/>
      <c r="T91" s="375"/>
      <c r="U91" s="375"/>
      <c r="V91" s="375"/>
      <c r="W91" s="375"/>
      <c r="X91" s="375"/>
      <c r="Y91" s="375"/>
      <c r="Z91" s="375"/>
      <c r="AA91" s="376"/>
      <c r="AB91" s="383" t="s">
        <v>255</v>
      </c>
      <c r="AC91" s="384"/>
      <c r="AD91" s="384"/>
      <c r="AE91" s="384"/>
      <c r="AF91" s="384"/>
      <c r="AG91" s="384"/>
      <c r="AH91" s="384"/>
      <c r="AI91" s="384"/>
      <c r="AJ91" s="384"/>
      <c r="AK91" s="385"/>
      <c r="AL91" s="383" t="s">
        <v>256</v>
      </c>
      <c r="AM91" s="384"/>
      <c r="AN91" s="384"/>
      <c r="AO91" s="384"/>
      <c r="AP91" s="384"/>
      <c r="AQ91" s="384"/>
      <c r="AR91" s="384"/>
      <c r="AS91" s="384"/>
      <c r="AT91" s="384"/>
      <c r="AU91" s="384"/>
      <c r="AV91" s="384"/>
      <c r="AW91" s="384"/>
      <c r="AX91" s="384"/>
      <c r="AY91" s="384"/>
      <c r="AZ91" s="384"/>
      <c r="BA91" s="384"/>
      <c r="BB91" s="384"/>
      <c r="BC91" s="384"/>
      <c r="BD91" s="384"/>
      <c r="BE91" s="384"/>
      <c r="BF91" s="384"/>
      <c r="BG91" s="384"/>
      <c r="BH91" s="384"/>
      <c r="BI91" s="384"/>
      <c r="BJ91" s="384"/>
      <c r="BK91" s="384"/>
      <c r="BL91" s="384"/>
      <c r="BM91" s="384"/>
      <c r="BN91" s="384"/>
      <c r="BO91" s="384"/>
      <c r="BP91" s="384"/>
      <c r="BQ91" s="384"/>
      <c r="BR91" s="384"/>
      <c r="BS91" s="384"/>
      <c r="BT91" s="384"/>
      <c r="BU91" s="385"/>
    </row>
    <row r="92" spans="3:73" ht="18" customHeight="1">
      <c r="C92" s="377"/>
      <c r="D92" s="378"/>
      <c r="E92" s="378"/>
      <c r="F92" s="378"/>
      <c r="G92" s="378"/>
      <c r="H92" s="378"/>
      <c r="I92" s="378"/>
      <c r="J92" s="378"/>
      <c r="K92" s="378"/>
      <c r="L92" s="378"/>
      <c r="M92" s="378"/>
      <c r="N92" s="378"/>
      <c r="O92" s="378"/>
      <c r="P92" s="378"/>
      <c r="Q92" s="378"/>
      <c r="R92" s="378"/>
      <c r="S92" s="378"/>
      <c r="T92" s="378"/>
      <c r="U92" s="378"/>
      <c r="V92" s="378"/>
      <c r="W92" s="378"/>
      <c r="X92" s="378"/>
      <c r="Y92" s="378"/>
      <c r="Z92" s="378"/>
      <c r="AA92" s="379"/>
      <c r="AB92" s="386"/>
      <c r="AC92" s="387"/>
      <c r="AD92" s="387"/>
      <c r="AE92" s="387"/>
      <c r="AF92" s="387"/>
      <c r="AG92" s="387"/>
      <c r="AH92" s="387"/>
      <c r="AI92" s="387"/>
      <c r="AJ92" s="387"/>
      <c r="AK92" s="388"/>
      <c r="AL92" s="392" t="s">
        <v>257</v>
      </c>
      <c r="AM92" s="393"/>
      <c r="AN92" s="393"/>
      <c r="AO92" s="393"/>
      <c r="AP92" s="393"/>
      <c r="AQ92" s="394"/>
      <c r="AR92" s="398" t="s">
        <v>182</v>
      </c>
      <c r="AS92" s="399"/>
      <c r="AT92" s="399"/>
      <c r="AU92" s="399"/>
      <c r="AV92" s="399"/>
      <c r="AW92" s="399"/>
      <c r="AX92" s="399"/>
      <c r="AY92" s="399"/>
      <c r="AZ92" s="399"/>
      <c r="BA92" s="399"/>
      <c r="BB92" s="399"/>
      <c r="BC92" s="399"/>
      <c r="BD92" s="399"/>
      <c r="BE92" s="399"/>
      <c r="BF92" s="399"/>
      <c r="BG92" s="399"/>
      <c r="BH92" s="399"/>
      <c r="BI92" s="399"/>
      <c r="BJ92" s="399"/>
      <c r="BK92" s="399"/>
      <c r="BL92" s="399"/>
      <c r="BM92" s="399"/>
      <c r="BN92" s="399"/>
      <c r="BO92" s="399"/>
      <c r="BP92" s="399"/>
      <c r="BQ92" s="399"/>
      <c r="BR92" s="399"/>
      <c r="BS92" s="399"/>
      <c r="BT92" s="399"/>
      <c r="BU92" s="400"/>
    </row>
    <row r="93" spans="3:73" ht="18" customHeight="1">
      <c r="C93" s="377"/>
      <c r="D93" s="378"/>
      <c r="E93" s="378"/>
      <c r="F93" s="378"/>
      <c r="G93" s="378"/>
      <c r="H93" s="378"/>
      <c r="I93" s="378"/>
      <c r="J93" s="378"/>
      <c r="K93" s="378"/>
      <c r="L93" s="378"/>
      <c r="M93" s="378"/>
      <c r="N93" s="378"/>
      <c r="O93" s="378"/>
      <c r="P93" s="378"/>
      <c r="Q93" s="378"/>
      <c r="R93" s="378"/>
      <c r="S93" s="378"/>
      <c r="T93" s="378"/>
      <c r="U93" s="378"/>
      <c r="V93" s="378"/>
      <c r="W93" s="378"/>
      <c r="X93" s="378"/>
      <c r="Y93" s="378"/>
      <c r="Z93" s="378"/>
      <c r="AA93" s="379"/>
      <c r="AB93" s="389"/>
      <c r="AC93" s="390"/>
      <c r="AD93" s="390"/>
      <c r="AE93" s="390"/>
      <c r="AF93" s="390"/>
      <c r="AG93" s="390"/>
      <c r="AH93" s="390"/>
      <c r="AI93" s="390"/>
      <c r="AJ93" s="390"/>
      <c r="AK93" s="391"/>
      <c r="AL93" s="392"/>
      <c r="AM93" s="393"/>
      <c r="AN93" s="393"/>
      <c r="AO93" s="393"/>
      <c r="AP93" s="393"/>
      <c r="AQ93" s="394"/>
      <c r="AR93" s="401" t="s">
        <v>258</v>
      </c>
      <c r="AS93" s="402"/>
      <c r="AT93" s="402"/>
      <c r="AU93" s="402"/>
      <c r="AV93" s="402"/>
      <c r="AW93" s="403"/>
      <c r="AX93" s="407" t="s">
        <v>259</v>
      </c>
      <c r="AY93" s="408"/>
      <c r="AZ93" s="408"/>
      <c r="BA93" s="408"/>
      <c r="BB93" s="408"/>
      <c r="BC93" s="409"/>
      <c r="BD93" s="407" t="s">
        <v>260</v>
      </c>
      <c r="BE93" s="408"/>
      <c r="BF93" s="408"/>
      <c r="BG93" s="408"/>
      <c r="BH93" s="408"/>
      <c r="BI93" s="409"/>
      <c r="BJ93" s="410" t="s">
        <v>187</v>
      </c>
      <c r="BK93" s="411"/>
      <c r="BL93" s="411"/>
      <c r="BM93" s="411"/>
      <c r="BN93" s="411"/>
      <c r="BO93" s="412"/>
      <c r="BP93" s="407" t="s">
        <v>261</v>
      </c>
      <c r="BQ93" s="408"/>
      <c r="BR93" s="408"/>
      <c r="BS93" s="408"/>
      <c r="BT93" s="408"/>
      <c r="BU93" s="409"/>
    </row>
    <row r="94" spans="3:73" ht="18" customHeight="1">
      <c r="C94" s="380"/>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2"/>
      <c r="AB94" s="416" t="s">
        <v>285</v>
      </c>
      <c r="AC94" s="417"/>
      <c r="AD94" s="396" t="s">
        <v>466</v>
      </c>
      <c r="AE94" s="396"/>
      <c r="AF94" s="473" t="s">
        <v>467</v>
      </c>
      <c r="AG94" s="417"/>
      <c r="AH94" s="473" t="s">
        <v>468</v>
      </c>
      <c r="AI94" s="417"/>
      <c r="AJ94" s="396" t="s">
        <v>469</v>
      </c>
      <c r="AK94" s="397"/>
      <c r="AL94" s="395"/>
      <c r="AM94" s="396"/>
      <c r="AN94" s="396"/>
      <c r="AO94" s="396"/>
      <c r="AP94" s="396"/>
      <c r="AQ94" s="397"/>
      <c r="AR94" s="404"/>
      <c r="AS94" s="405"/>
      <c r="AT94" s="405"/>
      <c r="AU94" s="405"/>
      <c r="AV94" s="405"/>
      <c r="AW94" s="406"/>
      <c r="AX94" s="404"/>
      <c r="AY94" s="405"/>
      <c r="AZ94" s="405"/>
      <c r="BA94" s="405"/>
      <c r="BB94" s="405"/>
      <c r="BC94" s="406"/>
      <c r="BD94" s="404"/>
      <c r="BE94" s="405"/>
      <c r="BF94" s="405"/>
      <c r="BG94" s="405"/>
      <c r="BH94" s="405"/>
      <c r="BI94" s="406"/>
      <c r="BJ94" s="413"/>
      <c r="BK94" s="414"/>
      <c r="BL94" s="414"/>
      <c r="BM94" s="414"/>
      <c r="BN94" s="414"/>
      <c r="BO94" s="415"/>
      <c r="BP94" s="404"/>
      <c r="BQ94" s="405"/>
      <c r="BR94" s="405"/>
      <c r="BS94" s="405"/>
      <c r="BT94" s="405"/>
      <c r="BU94" s="406"/>
    </row>
    <row r="95" spans="3:73" ht="18" customHeight="1">
      <c r="C95" s="362">
        <f>C75</f>
        <v>0</v>
      </c>
      <c r="D95" s="363"/>
      <c r="E95" s="363"/>
      <c r="F95" s="363"/>
      <c r="G95" s="363"/>
      <c r="H95" s="363"/>
      <c r="I95" s="363"/>
      <c r="J95" s="363"/>
      <c r="K95" s="363"/>
      <c r="L95" s="363"/>
      <c r="M95" s="363"/>
      <c r="N95" s="363"/>
      <c r="O95" s="363"/>
      <c r="P95" s="363"/>
      <c r="Q95" s="363"/>
      <c r="R95" s="363"/>
      <c r="S95" s="363"/>
      <c r="T95" s="363"/>
      <c r="U95" s="363"/>
      <c r="V95" s="363"/>
      <c r="W95" s="363"/>
      <c r="X95" s="363"/>
      <c r="Y95" s="363"/>
      <c r="Z95" s="363"/>
      <c r="AA95" s="364"/>
      <c r="AB95" s="420" t="s">
        <v>266</v>
      </c>
      <c r="AC95" s="421"/>
      <c r="AD95" s="422" t="s">
        <v>266</v>
      </c>
      <c r="AE95" s="422"/>
      <c r="AF95" s="422" t="s">
        <v>266</v>
      </c>
      <c r="AG95" s="422"/>
      <c r="AH95" s="422" t="s">
        <v>266</v>
      </c>
      <c r="AI95" s="422"/>
      <c r="AJ95" s="423" t="s">
        <v>266</v>
      </c>
      <c r="AK95" s="420"/>
      <c r="AL95" s="365"/>
      <c r="AM95" s="365"/>
      <c r="AN95" s="365"/>
      <c r="AO95" s="365"/>
      <c r="AP95" s="373" t="s">
        <v>1</v>
      </c>
      <c r="AQ95" s="373"/>
      <c r="AR95" s="424"/>
      <c r="AS95" s="424"/>
      <c r="AT95" s="424"/>
      <c r="AU95" s="424"/>
      <c r="AV95" s="373" t="s">
        <v>464</v>
      </c>
      <c r="AW95" s="373"/>
      <c r="AX95" s="424"/>
      <c r="AY95" s="424"/>
      <c r="AZ95" s="424"/>
      <c r="BA95" s="424"/>
      <c r="BB95" s="373" t="s">
        <v>470</v>
      </c>
      <c r="BC95" s="373"/>
      <c r="BD95" s="424"/>
      <c r="BE95" s="424"/>
      <c r="BF95" s="424"/>
      <c r="BG95" s="424"/>
      <c r="BH95" s="373" t="s">
        <v>470</v>
      </c>
      <c r="BI95" s="373"/>
      <c r="BJ95" s="424"/>
      <c r="BK95" s="424"/>
      <c r="BL95" s="424"/>
      <c r="BM95" s="424"/>
      <c r="BN95" s="373" t="s">
        <v>470</v>
      </c>
      <c r="BO95" s="373"/>
      <c r="BP95" s="424"/>
      <c r="BQ95" s="424"/>
      <c r="BR95" s="424"/>
      <c r="BS95" s="424"/>
      <c r="BT95" s="373" t="s">
        <v>1</v>
      </c>
      <c r="BU95" s="373"/>
    </row>
    <row r="96" spans="3:73" ht="18" customHeight="1">
      <c r="C96" s="10" t="s">
        <v>267</v>
      </c>
    </row>
    <row r="97" spans="1:73" ht="18" customHeight="1">
      <c r="C97" s="491" t="s">
        <v>471</v>
      </c>
      <c r="D97" s="374" t="s">
        <v>268</v>
      </c>
      <c r="E97" s="375"/>
      <c r="F97" s="375"/>
      <c r="G97" s="375"/>
      <c r="H97" s="375"/>
      <c r="I97" s="375"/>
      <c r="J97" s="375"/>
      <c r="K97" s="375"/>
      <c r="L97" s="375"/>
      <c r="M97" s="375"/>
      <c r="N97" s="375"/>
      <c r="O97" s="376"/>
      <c r="P97" s="355" t="s">
        <v>269</v>
      </c>
      <c r="Q97" s="355"/>
      <c r="R97" s="355"/>
      <c r="S97" s="355"/>
      <c r="T97" s="355"/>
      <c r="U97" s="355"/>
      <c r="V97" s="355"/>
      <c r="W97" s="355"/>
      <c r="X97" s="355"/>
      <c r="Y97" s="355"/>
      <c r="Z97" s="355"/>
      <c r="AA97" s="355"/>
      <c r="AB97" s="383" t="s">
        <v>255</v>
      </c>
      <c r="AC97" s="384"/>
      <c r="AD97" s="384"/>
      <c r="AE97" s="384"/>
      <c r="AF97" s="384"/>
      <c r="AG97" s="384"/>
      <c r="AH97" s="384"/>
      <c r="AI97" s="384"/>
      <c r="AJ97" s="384"/>
      <c r="AK97" s="385"/>
      <c r="AL97" s="383" t="s">
        <v>256</v>
      </c>
      <c r="AM97" s="384"/>
      <c r="AN97" s="384"/>
      <c r="AO97" s="384"/>
      <c r="AP97" s="384"/>
      <c r="AQ97" s="384"/>
      <c r="AR97" s="384"/>
      <c r="AS97" s="384"/>
      <c r="AT97" s="384"/>
      <c r="AU97" s="384"/>
      <c r="AV97" s="384"/>
      <c r="AW97" s="384"/>
      <c r="AX97" s="384"/>
      <c r="AY97" s="384"/>
      <c r="AZ97" s="384"/>
      <c r="BA97" s="384"/>
      <c r="BB97" s="384"/>
      <c r="BC97" s="384"/>
      <c r="BD97" s="384"/>
      <c r="BE97" s="384"/>
      <c r="BF97" s="384"/>
      <c r="BG97" s="384"/>
      <c r="BH97" s="384"/>
      <c r="BI97" s="384"/>
      <c r="BJ97" s="384"/>
      <c r="BK97" s="384"/>
      <c r="BL97" s="384"/>
      <c r="BM97" s="384"/>
      <c r="BN97" s="384"/>
      <c r="BO97" s="384"/>
      <c r="BP97" s="384"/>
      <c r="BQ97" s="384"/>
      <c r="BR97" s="384"/>
      <c r="BS97" s="384"/>
      <c r="BT97" s="384"/>
      <c r="BU97" s="385"/>
    </row>
    <row r="98" spans="1:73" ht="18" customHeight="1">
      <c r="C98" s="491"/>
      <c r="D98" s="377"/>
      <c r="E98" s="378"/>
      <c r="F98" s="378"/>
      <c r="G98" s="378"/>
      <c r="H98" s="378"/>
      <c r="I98" s="378"/>
      <c r="J98" s="378"/>
      <c r="K98" s="378"/>
      <c r="L98" s="378"/>
      <c r="M98" s="378"/>
      <c r="N98" s="378"/>
      <c r="O98" s="379"/>
      <c r="P98" s="355"/>
      <c r="Q98" s="355"/>
      <c r="R98" s="355"/>
      <c r="S98" s="355"/>
      <c r="T98" s="355"/>
      <c r="U98" s="355"/>
      <c r="V98" s="355"/>
      <c r="W98" s="355"/>
      <c r="X98" s="355"/>
      <c r="Y98" s="355"/>
      <c r="Z98" s="355"/>
      <c r="AA98" s="355"/>
      <c r="AB98" s="386"/>
      <c r="AC98" s="387"/>
      <c r="AD98" s="387"/>
      <c r="AE98" s="387"/>
      <c r="AF98" s="387"/>
      <c r="AG98" s="387"/>
      <c r="AH98" s="387"/>
      <c r="AI98" s="387"/>
      <c r="AJ98" s="387"/>
      <c r="AK98" s="388"/>
      <c r="AL98" s="392" t="s">
        <v>257</v>
      </c>
      <c r="AM98" s="393"/>
      <c r="AN98" s="393"/>
      <c r="AO98" s="393"/>
      <c r="AP98" s="393"/>
      <c r="AQ98" s="394"/>
      <c r="AR98" s="398" t="s">
        <v>182</v>
      </c>
      <c r="AS98" s="399"/>
      <c r="AT98" s="399"/>
      <c r="AU98" s="399"/>
      <c r="AV98" s="399"/>
      <c r="AW98" s="399"/>
      <c r="AX98" s="399"/>
      <c r="AY98" s="399"/>
      <c r="AZ98" s="399"/>
      <c r="BA98" s="399"/>
      <c r="BB98" s="399"/>
      <c r="BC98" s="399"/>
      <c r="BD98" s="399"/>
      <c r="BE98" s="399"/>
      <c r="BF98" s="399"/>
      <c r="BG98" s="399"/>
      <c r="BH98" s="399"/>
      <c r="BI98" s="399"/>
      <c r="BJ98" s="399"/>
      <c r="BK98" s="399"/>
      <c r="BL98" s="399"/>
      <c r="BM98" s="399"/>
      <c r="BN98" s="399"/>
      <c r="BO98" s="399"/>
      <c r="BP98" s="399"/>
      <c r="BQ98" s="399"/>
      <c r="BR98" s="399"/>
      <c r="BS98" s="399"/>
      <c r="BT98" s="399"/>
      <c r="BU98" s="400"/>
    </row>
    <row r="99" spans="1:73" ht="18" customHeight="1">
      <c r="C99" s="491"/>
      <c r="D99" s="377"/>
      <c r="E99" s="378"/>
      <c r="F99" s="378"/>
      <c r="G99" s="378"/>
      <c r="H99" s="378"/>
      <c r="I99" s="378"/>
      <c r="J99" s="378"/>
      <c r="K99" s="378"/>
      <c r="L99" s="378"/>
      <c r="M99" s="378"/>
      <c r="N99" s="378"/>
      <c r="O99" s="379"/>
      <c r="P99" s="355"/>
      <c r="Q99" s="355"/>
      <c r="R99" s="355"/>
      <c r="S99" s="355"/>
      <c r="T99" s="355"/>
      <c r="U99" s="355"/>
      <c r="V99" s="355"/>
      <c r="W99" s="355"/>
      <c r="X99" s="355"/>
      <c r="Y99" s="355"/>
      <c r="Z99" s="355"/>
      <c r="AA99" s="355"/>
      <c r="AB99" s="389"/>
      <c r="AC99" s="390"/>
      <c r="AD99" s="390"/>
      <c r="AE99" s="390"/>
      <c r="AF99" s="390"/>
      <c r="AG99" s="390"/>
      <c r="AH99" s="390"/>
      <c r="AI99" s="390"/>
      <c r="AJ99" s="390"/>
      <c r="AK99" s="391"/>
      <c r="AL99" s="392"/>
      <c r="AM99" s="393"/>
      <c r="AN99" s="393"/>
      <c r="AO99" s="393"/>
      <c r="AP99" s="393"/>
      <c r="AQ99" s="394"/>
      <c r="AR99" s="401" t="s">
        <v>258</v>
      </c>
      <c r="AS99" s="402"/>
      <c r="AT99" s="402"/>
      <c r="AU99" s="402"/>
      <c r="AV99" s="402"/>
      <c r="AW99" s="403"/>
      <c r="AX99" s="407" t="s">
        <v>259</v>
      </c>
      <c r="AY99" s="408"/>
      <c r="AZ99" s="408"/>
      <c r="BA99" s="408"/>
      <c r="BB99" s="408"/>
      <c r="BC99" s="409"/>
      <c r="BD99" s="407" t="s">
        <v>260</v>
      </c>
      <c r="BE99" s="408"/>
      <c r="BF99" s="408"/>
      <c r="BG99" s="408"/>
      <c r="BH99" s="408"/>
      <c r="BI99" s="409"/>
      <c r="BJ99" s="410" t="s">
        <v>187</v>
      </c>
      <c r="BK99" s="411"/>
      <c r="BL99" s="411"/>
      <c r="BM99" s="411"/>
      <c r="BN99" s="411"/>
      <c r="BO99" s="412"/>
      <c r="BP99" s="407" t="s">
        <v>261</v>
      </c>
      <c r="BQ99" s="408"/>
      <c r="BR99" s="408"/>
      <c r="BS99" s="408"/>
      <c r="BT99" s="408"/>
      <c r="BU99" s="409"/>
    </row>
    <row r="100" spans="1:73" ht="18" customHeight="1">
      <c r="C100" s="491"/>
      <c r="D100" s="380"/>
      <c r="E100" s="381"/>
      <c r="F100" s="381"/>
      <c r="G100" s="381"/>
      <c r="H100" s="381"/>
      <c r="I100" s="381"/>
      <c r="J100" s="381"/>
      <c r="K100" s="381"/>
      <c r="L100" s="381"/>
      <c r="M100" s="381"/>
      <c r="N100" s="381"/>
      <c r="O100" s="382"/>
      <c r="P100" s="355"/>
      <c r="Q100" s="355"/>
      <c r="R100" s="355"/>
      <c r="S100" s="355"/>
      <c r="T100" s="355"/>
      <c r="U100" s="355"/>
      <c r="V100" s="355"/>
      <c r="W100" s="355"/>
      <c r="X100" s="355"/>
      <c r="Y100" s="355"/>
      <c r="Z100" s="355"/>
      <c r="AA100" s="355"/>
      <c r="AB100" s="416" t="s">
        <v>285</v>
      </c>
      <c r="AC100" s="417"/>
      <c r="AD100" s="396" t="s">
        <v>262</v>
      </c>
      <c r="AE100" s="396"/>
      <c r="AF100" s="473" t="s">
        <v>472</v>
      </c>
      <c r="AG100" s="417"/>
      <c r="AH100" s="473" t="s">
        <v>473</v>
      </c>
      <c r="AI100" s="417"/>
      <c r="AJ100" s="396" t="s">
        <v>474</v>
      </c>
      <c r="AK100" s="397"/>
      <c r="AL100" s="395"/>
      <c r="AM100" s="396"/>
      <c r="AN100" s="396"/>
      <c r="AO100" s="396"/>
      <c r="AP100" s="396"/>
      <c r="AQ100" s="397"/>
      <c r="AR100" s="404"/>
      <c r="AS100" s="405"/>
      <c r="AT100" s="405"/>
      <c r="AU100" s="405"/>
      <c r="AV100" s="405"/>
      <c r="AW100" s="406"/>
      <c r="AX100" s="404"/>
      <c r="AY100" s="405"/>
      <c r="AZ100" s="405"/>
      <c r="BA100" s="405"/>
      <c r="BB100" s="405"/>
      <c r="BC100" s="406"/>
      <c r="BD100" s="404"/>
      <c r="BE100" s="405"/>
      <c r="BF100" s="405"/>
      <c r="BG100" s="405"/>
      <c r="BH100" s="405"/>
      <c r="BI100" s="406"/>
      <c r="BJ100" s="413"/>
      <c r="BK100" s="414"/>
      <c r="BL100" s="414"/>
      <c r="BM100" s="414"/>
      <c r="BN100" s="414"/>
      <c r="BO100" s="415"/>
      <c r="BP100" s="404"/>
      <c r="BQ100" s="405"/>
      <c r="BR100" s="405"/>
      <c r="BS100" s="405"/>
      <c r="BT100" s="405"/>
      <c r="BU100" s="406"/>
    </row>
    <row r="101" spans="1:73" ht="18" customHeight="1">
      <c r="C101" s="182"/>
      <c r="D101" s="358"/>
      <c r="E101" s="359"/>
      <c r="F101" s="359"/>
      <c r="G101" s="359"/>
      <c r="H101" s="359"/>
      <c r="I101" s="359"/>
      <c r="J101" s="359"/>
      <c r="K101" s="359"/>
      <c r="L101" s="359"/>
      <c r="M101" s="359"/>
      <c r="N101" s="359"/>
      <c r="O101" s="360"/>
      <c r="P101" s="358"/>
      <c r="Q101" s="359"/>
      <c r="R101" s="359"/>
      <c r="S101" s="359"/>
      <c r="T101" s="359"/>
      <c r="U101" s="359"/>
      <c r="V101" s="359"/>
      <c r="W101" s="359"/>
      <c r="X101" s="359"/>
      <c r="Y101" s="359"/>
      <c r="Z101" s="359"/>
      <c r="AA101" s="360"/>
      <c r="AB101" s="420" t="s">
        <v>266</v>
      </c>
      <c r="AC101" s="421"/>
      <c r="AD101" s="422" t="s">
        <v>266</v>
      </c>
      <c r="AE101" s="422"/>
      <c r="AF101" s="422" t="s">
        <v>266</v>
      </c>
      <c r="AG101" s="422"/>
      <c r="AH101" s="422" t="s">
        <v>266</v>
      </c>
      <c r="AI101" s="422"/>
      <c r="AJ101" s="423" t="s">
        <v>266</v>
      </c>
      <c r="AK101" s="419"/>
      <c r="AL101" s="424"/>
      <c r="AM101" s="424"/>
      <c r="AN101" s="424"/>
      <c r="AO101" s="424"/>
      <c r="AP101" s="418" t="s">
        <v>470</v>
      </c>
      <c r="AQ101" s="418"/>
      <c r="AR101" s="419"/>
      <c r="AS101" s="419"/>
      <c r="AT101" s="419"/>
      <c r="AU101" s="419"/>
      <c r="AV101" s="418" t="s">
        <v>464</v>
      </c>
      <c r="AW101" s="418"/>
      <c r="AX101" s="419"/>
      <c r="AY101" s="419"/>
      <c r="AZ101" s="419"/>
      <c r="BA101" s="419"/>
      <c r="BB101" s="418" t="s">
        <v>463</v>
      </c>
      <c r="BC101" s="418"/>
      <c r="BD101" s="419"/>
      <c r="BE101" s="419"/>
      <c r="BF101" s="419"/>
      <c r="BG101" s="419"/>
      <c r="BH101" s="418" t="s">
        <v>470</v>
      </c>
      <c r="BI101" s="418"/>
      <c r="BJ101" s="419"/>
      <c r="BK101" s="419"/>
      <c r="BL101" s="419"/>
      <c r="BM101" s="419"/>
      <c r="BN101" s="418" t="s">
        <v>1</v>
      </c>
      <c r="BO101" s="418"/>
      <c r="BP101" s="419"/>
      <c r="BQ101" s="419"/>
      <c r="BR101" s="419"/>
      <c r="BS101" s="419"/>
      <c r="BT101" s="418" t="s">
        <v>470</v>
      </c>
      <c r="BU101" s="418"/>
    </row>
    <row r="102" spans="1:73" ht="18" customHeight="1">
      <c r="C102" s="182"/>
      <c r="D102" s="358"/>
      <c r="E102" s="359"/>
      <c r="F102" s="359"/>
      <c r="G102" s="359"/>
      <c r="H102" s="359"/>
      <c r="I102" s="359"/>
      <c r="J102" s="359"/>
      <c r="K102" s="359"/>
      <c r="L102" s="359"/>
      <c r="M102" s="359"/>
      <c r="N102" s="359"/>
      <c r="O102" s="360"/>
      <c r="P102" s="358"/>
      <c r="Q102" s="359"/>
      <c r="R102" s="359"/>
      <c r="S102" s="359"/>
      <c r="T102" s="359"/>
      <c r="U102" s="359"/>
      <c r="V102" s="359"/>
      <c r="W102" s="359"/>
      <c r="X102" s="359"/>
      <c r="Y102" s="359"/>
      <c r="Z102" s="359"/>
      <c r="AA102" s="360"/>
      <c r="AB102" s="420" t="s">
        <v>266</v>
      </c>
      <c r="AC102" s="421"/>
      <c r="AD102" s="422" t="s">
        <v>266</v>
      </c>
      <c r="AE102" s="422"/>
      <c r="AF102" s="422" t="s">
        <v>270</v>
      </c>
      <c r="AG102" s="422"/>
      <c r="AH102" s="422" t="s">
        <v>266</v>
      </c>
      <c r="AI102" s="422"/>
      <c r="AJ102" s="423" t="s">
        <v>266</v>
      </c>
      <c r="AK102" s="419"/>
      <c r="AL102" s="424"/>
      <c r="AM102" s="424"/>
      <c r="AN102" s="424"/>
      <c r="AO102" s="424"/>
      <c r="AP102" s="418" t="s">
        <v>464</v>
      </c>
      <c r="AQ102" s="418"/>
      <c r="AR102" s="419"/>
      <c r="AS102" s="419"/>
      <c r="AT102" s="419"/>
      <c r="AU102" s="419"/>
      <c r="AV102" s="418" t="s">
        <v>464</v>
      </c>
      <c r="AW102" s="418"/>
      <c r="AX102" s="419"/>
      <c r="AY102" s="419"/>
      <c r="AZ102" s="419"/>
      <c r="BA102" s="419"/>
      <c r="BB102" s="418" t="s">
        <v>1</v>
      </c>
      <c r="BC102" s="418"/>
      <c r="BD102" s="419"/>
      <c r="BE102" s="419"/>
      <c r="BF102" s="419"/>
      <c r="BG102" s="419"/>
      <c r="BH102" s="418" t="s">
        <v>463</v>
      </c>
      <c r="BI102" s="418"/>
      <c r="BJ102" s="419"/>
      <c r="BK102" s="419"/>
      <c r="BL102" s="419"/>
      <c r="BM102" s="419"/>
      <c r="BN102" s="418" t="s">
        <v>463</v>
      </c>
      <c r="BO102" s="418"/>
      <c r="BP102" s="419"/>
      <c r="BQ102" s="419"/>
      <c r="BR102" s="419"/>
      <c r="BS102" s="419"/>
      <c r="BT102" s="418" t="s">
        <v>1</v>
      </c>
      <c r="BU102" s="418"/>
    </row>
    <row r="103" spans="1:73" ht="18" customHeight="1">
      <c r="C103" s="182"/>
      <c r="D103" s="358"/>
      <c r="E103" s="359"/>
      <c r="F103" s="359"/>
      <c r="G103" s="359"/>
      <c r="H103" s="359"/>
      <c r="I103" s="359"/>
      <c r="J103" s="359"/>
      <c r="K103" s="359"/>
      <c r="L103" s="359"/>
      <c r="M103" s="359"/>
      <c r="N103" s="359"/>
      <c r="O103" s="360"/>
      <c r="P103" s="358"/>
      <c r="Q103" s="359"/>
      <c r="R103" s="359"/>
      <c r="S103" s="359"/>
      <c r="T103" s="359"/>
      <c r="U103" s="359"/>
      <c r="V103" s="359"/>
      <c r="W103" s="359"/>
      <c r="X103" s="359"/>
      <c r="Y103" s="359"/>
      <c r="Z103" s="359"/>
      <c r="AA103" s="360"/>
      <c r="AB103" s="420" t="s">
        <v>266</v>
      </c>
      <c r="AC103" s="421"/>
      <c r="AD103" s="422" t="s">
        <v>266</v>
      </c>
      <c r="AE103" s="422"/>
      <c r="AF103" s="422" t="s">
        <v>266</v>
      </c>
      <c r="AG103" s="422"/>
      <c r="AH103" s="422" t="s">
        <v>266</v>
      </c>
      <c r="AI103" s="422"/>
      <c r="AJ103" s="423" t="s">
        <v>266</v>
      </c>
      <c r="AK103" s="419"/>
      <c r="AL103" s="424"/>
      <c r="AM103" s="424"/>
      <c r="AN103" s="424"/>
      <c r="AO103" s="424"/>
      <c r="AP103" s="418" t="s">
        <v>464</v>
      </c>
      <c r="AQ103" s="418"/>
      <c r="AR103" s="419"/>
      <c r="AS103" s="419"/>
      <c r="AT103" s="419"/>
      <c r="AU103" s="419"/>
      <c r="AV103" s="418" t="s">
        <v>463</v>
      </c>
      <c r="AW103" s="418"/>
      <c r="AX103" s="419"/>
      <c r="AY103" s="419"/>
      <c r="AZ103" s="419"/>
      <c r="BA103" s="419"/>
      <c r="BB103" s="418" t="s">
        <v>463</v>
      </c>
      <c r="BC103" s="418"/>
      <c r="BD103" s="419"/>
      <c r="BE103" s="419"/>
      <c r="BF103" s="419"/>
      <c r="BG103" s="419"/>
      <c r="BH103" s="418" t="s">
        <v>464</v>
      </c>
      <c r="BI103" s="418"/>
      <c r="BJ103" s="419"/>
      <c r="BK103" s="419"/>
      <c r="BL103" s="419"/>
      <c r="BM103" s="419"/>
      <c r="BN103" s="418" t="s">
        <v>464</v>
      </c>
      <c r="BO103" s="418"/>
      <c r="BP103" s="419"/>
      <c r="BQ103" s="419"/>
      <c r="BR103" s="419"/>
      <c r="BS103" s="419"/>
      <c r="BT103" s="418" t="s">
        <v>470</v>
      </c>
      <c r="BU103" s="418"/>
    </row>
    <row r="104" spans="1:73" ht="18" customHeight="1">
      <c r="C104" s="182"/>
      <c r="D104" s="358"/>
      <c r="E104" s="359"/>
      <c r="F104" s="359"/>
      <c r="G104" s="359"/>
      <c r="H104" s="359"/>
      <c r="I104" s="359"/>
      <c r="J104" s="359"/>
      <c r="K104" s="359"/>
      <c r="L104" s="359"/>
      <c r="M104" s="359"/>
      <c r="N104" s="359"/>
      <c r="O104" s="360"/>
      <c r="P104" s="358"/>
      <c r="Q104" s="359"/>
      <c r="R104" s="359"/>
      <c r="S104" s="359"/>
      <c r="T104" s="359"/>
      <c r="U104" s="359"/>
      <c r="V104" s="359"/>
      <c r="W104" s="359"/>
      <c r="X104" s="359"/>
      <c r="Y104" s="359"/>
      <c r="Z104" s="359"/>
      <c r="AA104" s="360"/>
      <c r="AB104" s="420" t="s">
        <v>266</v>
      </c>
      <c r="AC104" s="421"/>
      <c r="AD104" s="422" t="s">
        <v>266</v>
      </c>
      <c r="AE104" s="422"/>
      <c r="AF104" s="422" t="s">
        <v>270</v>
      </c>
      <c r="AG104" s="422"/>
      <c r="AH104" s="422" t="s">
        <v>266</v>
      </c>
      <c r="AI104" s="422"/>
      <c r="AJ104" s="423" t="s">
        <v>266</v>
      </c>
      <c r="AK104" s="419"/>
      <c r="AL104" s="424"/>
      <c r="AM104" s="424"/>
      <c r="AN104" s="424"/>
      <c r="AO104" s="424"/>
      <c r="AP104" s="418" t="s">
        <v>464</v>
      </c>
      <c r="AQ104" s="418"/>
      <c r="AR104" s="419"/>
      <c r="AS104" s="419"/>
      <c r="AT104" s="419"/>
      <c r="AU104" s="419"/>
      <c r="AV104" s="418" t="s">
        <v>463</v>
      </c>
      <c r="AW104" s="418"/>
      <c r="AX104" s="419"/>
      <c r="AY104" s="419"/>
      <c r="AZ104" s="419"/>
      <c r="BA104" s="419"/>
      <c r="BB104" s="418" t="s">
        <v>464</v>
      </c>
      <c r="BC104" s="418"/>
      <c r="BD104" s="419"/>
      <c r="BE104" s="419"/>
      <c r="BF104" s="419"/>
      <c r="BG104" s="419"/>
      <c r="BH104" s="418" t="s">
        <v>1</v>
      </c>
      <c r="BI104" s="418"/>
      <c r="BJ104" s="419"/>
      <c r="BK104" s="419"/>
      <c r="BL104" s="419"/>
      <c r="BM104" s="419"/>
      <c r="BN104" s="418" t="s">
        <v>1</v>
      </c>
      <c r="BO104" s="418"/>
      <c r="BP104" s="419"/>
      <c r="BQ104" s="419"/>
      <c r="BR104" s="419"/>
      <c r="BS104" s="419"/>
      <c r="BT104" s="418" t="s">
        <v>1</v>
      </c>
      <c r="BU104" s="418"/>
    </row>
    <row r="105" spans="1:73" ht="18" customHeight="1" thickBot="1">
      <c r="C105" s="213"/>
      <c r="D105" s="435"/>
      <c r="E105" s="436"/>
      <c r="F105" s="436"/>
      <c r="G105" s="436"/>
      <c r="H105" s="436"/>
      <c r="I105" s="436"/>
      <c r="J105" s="436"/>
      <c r="K105" s="436"/>
      <c r="L105" s="436"/>
      <c r="M105" s="436"/>
      <c r="N105" s="436"/>
      <c r="O105" s="437"/>
      <c r="P105" s="425"/>
      <c r="Q105" s="425"/>
      <c r="R105" s="425"/>
      <c r="S105" s="425"/>
      <c r="T105" s="425"/>
      <c r="U105" s="425"/>
      <c r="V105" s="425"/>
      <c r="W105" s="425"/>
      <c r="X105" s="425"/>
      <c r="Y105" s="425"/>
      <c r="Z105" s="425"/>
      <c r="AA105" s="425"/>
      <c r="AB105" s="438"/>
      <c r="AC105" s="439"/>
      <c r="AD105" s="440"/>
      <c r="AE105" s="440"/>
      <c r="AF105" s="440"/>
      <c r="AG105" s="440"/>
      <c r="AH105" s="440"/>
      <c r="AI105" s="440"/>
      <c r="AJ105" s="427"/>
      <c r="AK105" s="425"/>
      <c r="AL105" s="428"/>
      <c r="AM105" s="428"/>
      <c r="AN105" s="428"/>
      <c r="AO105" s="428"/>
      <c r="AP105" s="426" t="s">
        <v>463</v>
      </c>
      <c r="AQ105" s="426"/>
      <c r="AR105" s="425"/>
      <c r="AS105" s="425"/>
      <c r="AT105" s="425"/>
      <c r="AU105" s="425"/>
      <c r="AV105" s="426" t="s">
        <v>1</v>
      </c>
      <c r="AW105" s="426"/>
      <c r="AX105" s="425"/>
      <c r="AY105" s="425"/>
      <c r="AZ105" s="425"/>
      <c r="BA105" s="425"/>
      <c r="BB105" s="426" t="s">
        <v>1</v>
      </c>
      <c r="BC105" s="426"/>
      <c r="BD105" s="425"/>
      <c r="BE105" s="425"/>
      <c r="BF105" s="425"/>
      <c r="BG105" s="425"/>
      <c r="BH105" s="426" t="s">
        <v>1</v>
      </c>
      <c r="BI105" s="426"/>
      <c r="BJ105" s="425"/>
      <c r="BK105" s="425"/>
      <c r="BL105" s="425"/>
      <c r="BM105" s="425"/>
      <c r="BN105" s="426" t="s">
        <v>464</v>
      </c>
      <c r="BO105" s="426"/>
      <c r="BP105" s="425"/>
      <c r="BQ105" s="425"/>
      <c r="BR105" s="425"/>
      <c r="BS105" s="425"/>
      <c r="BT105" s="426" t="s">
        <v>463</v>
      </c>
      <c r="BU105" s="426"/>
    </row>
    <row r="106" spans="1:73" s="31" customFormat="1" ht="18" customHeight="1" thickTop="1">
      <c r="A106"/>
      <c r="B106"/>
      <c r="C106" s="429" t="s">
        <v>54</v>
      </c>
      <c r="D106" s="429"/>
      <c r="E106" s="429"/>
      <c r="F106" s="429"/>
      <c r="G106" s="429"/>
      <c r="H106" s="429"/>
      <c r="I106" s="429"/>
      <c r="J106" s="429"/>
      <c r="K106" s="429"/>
      <c r="L106" s="429"/>
      <c r="M106" s="429"/>
      <c r="N106" s="429"/>
      <c r="O106" s="429"/>
      <c r="P106" s="429"/>
      <c r="Q106" s="429"/>
      <c r="R106" s="429"/>
      <c r="S106" s="429"/>
      <c r="T106" s="429"/>
      <c r="U106" s="429"/>
      <c r="V106" s="429"/>
      <c r="W106" s="429"/>
      <c r="X106" s="429"/>
      <c r="Y106" s="429"/>
      <c r="Z106" s="429"/>
      <c r="AA106" s="429"/>
      <c r="AB106" s="430" t="s">
        <v>266</v>
      </c>
      <c r="AC106" s="431"/>
      <c r="AD106" s="432" t="s">
        <v>266</v>
      </c>
      <c r="AE106" s="432"/>
      <c r="AF106" s="432" t="s">
        <v>266</v>
      </c>
      <c r="AG106" s="432"/>
      <c r="AH106" s="432" t="s">
        <v>266</v>
      </c>
      <c r="AI106" s="432"/>
      <c r="AJ106" s="433" t="s">
        <v>266</v>
      </c>
      <c r="AK106" s="434"/>
      <c r="AL106" s="450"/>
      <c r="AM106" s="450"/>
      <c r="AN106" s="450"/>
      <c r="AO106" s="450"/>
      <c r="AP106" s="442" t="s">
        <v>463</v>
      </c>
      <c r="AQ106" s="442"/>
      <c r="AR106" s="441">
        <f>SUM(AR101:AU105)</f>
        <v>0</v>
      </c>
      <c r="AS106" s="441"/>
      <c r="AT106" s="441"/>
      <c r="AU106" s="441"/>
      <c r="AV106" s="442" t="s">
        <v>464</v>
      </c>
      <c r="AW106" s="442"/>
      <c r="AX106" s="441">
        <f>SUM(AX101:BA105)</f>
        <v>0</v>
      </c>
      <c r="AY106" s="441"/>
      <c r="AZ106" s="441"/>
      <c r="BA106" s="441"/>
      <c r="BB106" s="442" t="s">
        <v>463</v>
      </c>
      <c r="BC106" s="442"/>
      <c r="BD106" s="441">
        <f>SUM(BD101:BG105)</f>
        <v>0</v>
      </c>
      <c r="BE106" s="441"/>
      <c r="BF106" s="441"/>
      <c r="BG106" s="441"/>
      <c r="BH106" s="442" t="s">
        <v>464</v>
      </c>
      <c r="BI106" s="442"/>
      <c r="BJ106" s="441">
        <f>SUM(BJ101:BM105)</f>
        <v>0</v>
      </c>
      <c r="BK106" s="441"/>
      <c r="BL106" s="441"/>
      <c r="BM106" s="441"/>
      <c r="BN106" s="442" t="s">
        <v>1</v>
      </c>
      <c r="BO106" s="442"/>
      <c r="BP106" s="441">
        <f>SUM(BP101:BS105)</f>
        <v>0</v>
      </c>
      <c r="BQ106" s="441"/>
      <c r="BR106" s="441"/>
      <c r="BS106" s="441"/>
      <c r="BT106" s="449" t="s">
        <v>463</v>
      </c>
      <c r="BU106" s="449"/>
    </row>
    <row r="107" spans="1:73" s="31" customFormat="1" ht="18" customHeight="1">
      <c r="A107"/>
      <c r="B107"/>
      <c r="C107" s="207" t="s">
        <v>42</v>
      </c>
      <c r="D107" s="208"/>
      <c r="E107" s="208"/>
      <c r="F107" s="12" t="s">
        <v>271</v>
      </c>
      <c r="G107" s="118"/>
      <c r="H107" s="118"/>
      <c r="I107" s="118"/>
      <c r="J107" s="118"/>
      <c r="K107" s="118"/>
      <c r="L107" s="118"/>
      <c r="M107" s="118"/>
      <c r="N107" s="118"/>
      <c r="O107" s="118"/>
      <c r="P107" s="118"/>
      <c r="Q107" s="118"/>
      <c r="R107" s="118"/>
      <c r="S107" s="118"/>
      <c r="T107" s="118"/>
      <c r="U107" s="118"/>
      <c r="V107" s="118"/>
      <c r="W107" s="118"/>
      <c r="X107" s="118"/>
      <c r="Y107" s="118"/>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row>
    <row r="108" spans="1:73" s="31" customFormat="1" ht="18" customHeight="1">
      <c r="A108"/>
      <c r="B108"/>
      <c r="C108" s="118"/>
      <c r="D108" s="118"/>
      <c r="E108" s="118"/>
      <c r="F108" s="12" t="s">
        <v>475</v>
      </c>
      <c r="G108" s="214"/>
      <c r="H108" s="214"/>
      <c r="I108" s="214"/>
      <c r="J108" s="214"/>
      <c r="K108" s="214"/>
      <c r="L108" s="214"/>
      <c r="M108" s="214"/>
      <c r="N108" s="214"/>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c r="BI108" s="214"/>
      <c r="BJ108" s="214"/>
      <c r="BK108" s="214"/>
      <c r="BL108" s="214"/>
      <c r="BM108" s="214"/>
      <c r="BN108" s="214"/>
      <c r="BO108" s="214"/>
      <c r="BP108" s="214"/>
      <c r="BQ108" s="214"/>
      <c r="BR108" s="214"/>
      <c r="BS108" s="214"/>
      <c r="BT108" s="214"/>
      <c r="BU108" s="214"/>
    </row>
    <row r="109" spans="1:73" s="31" customFormat="1" ht="18" customHeight="1">
      <c r="A109"/>
      <c r="B109"/>
      <c r="C109" s="118"/>
      <c r="D109" s="118"/>
      <c r="E109" s="118"/>
      <c r="F109" s="12"/>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c r="AS109" s="215"/>
      <c r="AT109" s="215"/>
      <c r="AU109" s="215"/>
      <c r="AV109" s="215"/>
      <c r="AW109" s="215"/>
      <c r="AX109" s="215"/>
      <c r="AY109" s="215"/>
      <c r="AZ109" s="215"/>
      <c r="BA109" s="215"/>
      <c r="BB109" s="215"/>
      <c r="BC109" s="215"/>
      <c r="BD109" s="215"/>
      <c r="BE109" s="215"/>
      <c r="BF109" s="215"/>
      <c r="BG109" s="215"/>
      <c r="BH109" s="215"/>
      <c r="BI109" s="215"/>
      <c r="BJ109" s="215"/>
      <c r="BK109" s="215"/>
      <c r="BL109" s="215"/>
      <c r="BM109" s="215"/>
      <c r="BN109" s="215"/>
      <c r="BO109" s="215"/>
      <c r="BP109" s="215"/>
      <c r="BQ109" s="215"/>
      <c r="BR109" s="215"/>
      <c r="BS109" s="215"/>
      <c r="BT109" s="215"/>
      <c r="BU109" s="215"/>
    </row>
    <row r="110" spans="1:73" s="31" customFormat="1" ht="18" customHeight="1">
      <c r="A110"/>
      <c r="B110"/>
      <c r="C110" s="118"/>
      <c r="D110" s="118"/>
      <c r="E110" s="118"/>
      <c r="F110" s="12"/>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5"/>
      <c r="AK110" s="215"/>
      <c r="AL110" s="215"/>
      <c r="AM110" s="215"/>
      <c r="AN110" s="215"/>
      <c r="AO110" s="215"/>
      <c r="AP110" s="215"/>
      <c r="AQ110" s="215"/>
      <c r="AR110" s="215"/>
      <c r="AS110" s="215"/>
      <c r="AT110" s="215"/>
      <c r="AU110" s="215"/>
      <c r="AV110" s="215"/>
      <c r="AW110" s="215"/>
      <c r="AX110" s="215"/>
      <c r="AY110" s="215"/>
      <c r="AZ110" s="215"/>
      <c r="BA110" s="215"/>
      <c r="BB110" s="215"/>
      <c r="BC110" s="215"/>
      <c r="BD110" s="215"/>
      <c r="BE110" s="215"/>
      <c r="BF110" s="215"/>
      <c r="BG110" s="215"/>
      <c r="BH110" s="215"/>
      <c r="BI110" s="215"/>
      <c r="BJ110" s="215"/>
      <c r="BK110" s="215"/>
      <c r="BL110" s="215"/>
      <c r="BM110" s="215"/>
      <c r="BN110" s="215"/>
      <c r="BO110" s="215"/>
      <c r="BP110" s="215"/>
      <c r="BQ110" s="215"/>
      <c r="BR110" s="215"/>
      <c r="BS110" s="215"/>
      <c r="BT110" s="215"/>
      <c r="BU110" s="215"/>
    </row>
    <row r="111" spans="1:73" s="31" customFormat="1" ht="18" customHeight="1">
      <c r="A111"/>
      <c r="B111"/>
      <c r="C111" s="216" t="s">
        <v>476</v>
      </c>
      <c r="D111" s="136"/>
      <c r="E111" s="136"/>
    </row>
    <row r="112" spans="1:73" s="31" customFormat="1" ht="18" customHeight="1">
      <c r="A112"/>
      <c r="B112"/>
      <c r="C112" s="492" t="s">
        <v>181</v>
      </c>
      <c r="D112" s="493"/>
      <c r="E112" s="493"/>
      <c r="F112" s="493"/>
      <c r="G112" s="493"/>
      <c r="H112" s="493"/>
      <c r="I112" s="493"/>
      <c r="J112" s="493"/>
      <c r="K112" s="493"/>
      <c r="L112" s="493"/>
      <c r="M112" s="493"/>
      <c r="N112" s="494"/>
      <c r="O112" s="501" t="s">
        <v>256</v>
      </c>
      <c r="P112" s="501"/>
      <c r="Q112" s="501"/>
      <c r="R112" s="501"/>
      <c r="S112" s="501"/>
      <c r="T112" s="501"/>
      <c r="U112" s="502"/>
      <c r="V112" s="502"/>
      <c r="W112" s="502"/>
      <c r="X112" s="502"/>
      <c r="Y112" s="502"/>
      <c r="Z112" s="502"/>
      <c r="AA112" s="502"/>
      <c r="AB112" s="502"/>
      <c r="AC112" s="502"/>
      <c r="AD112" s="502"/>
      <c r="AE112" s="502"/>
      <c r="AF112" s="502"/>
      <c r="AG112" s="502"/>
      <c r="AH112" s="502"/>
      <c r="AI112" s="502"/>
      <c r="AJ112" s="502"/>
      <c r="AK112" s="502"/>
      <c r="AL112" s="502"/>
      <c r="AM112" s="502"/>
      <c r="AN112" s="502"/>
      <c r="AO112" s="502"/>
      <c r="AP112" s="502"/>
      <c r="AQ112" s="502"/>
      <c r="AR112" s="502"/>
      <c r="AS112" s="502"/>
      <c r="AT112" s="502"/>
      <c r="AU112" s="502"/>
      <c r="AV112" s="502"/>
      <c r="AW112" s="502"/>
      <c r="AX112" s="502"/>
      <c r="AY112" s="503" t="s">
        <v>183</v>
      </c>
      <c r="AZ112" s="504"/>
      <c r="BA112" s="504"/>
      <c r="BB112" s="504"/>
      <c r="BC112" s="504"/>
      <c r="BD112" s="504"/>
      <c r="BE112" s="504"/>
      <c r="BF112" s="504"/>
      <c r="BG112" s="504"/>
      <c r="BH112" s="504"/>
      <c r="BI112" s="504"/>
      <c r="BJ112" s="504"/>
      <c r="BK112" s="504"/>
      <c r="BL112" s="504"/>
      <c r="BM112" s="504"/>
      <c r="BN112" s="504"/>
      <c r="BO112" s="504"/>
      <c r="BP112" s="504"/>
      <c r="BQ112" s="504"/>
      <c r="BR112" s="504"/>
      <c r="BS112" s="504"/>
      <c r="BT112" s="504"/>
      <c r="BU112" s="505"/>
    </row>
    <row r="113" spans="1:73" s="31" customFormat="1" ht="18" customHeight="1">
      <c r="A113"/>
      <c r="B113"/>
      <c r="C113" s="495"/>
      <c r="D113" s="496"/>
      <c r="E113" s="496"/>
      <c r="F113" s="496"/>
      <c r="G113" s="496"/>
      <c r="H113" s="496"/>
      <c r="I113" s="496"/>
      <c r="J113" s="496"/>
      <c r="K113" s="496"/>
      <c r="L113" s="496"/>
      <c r="M113" s="496"/>
      <c r="N113" s="497"/>
      <c r="O113" s="512" t="s">
        <v>257</v>
      </c>
      <c r="P113" s="513"/>
      <c r="Q113" s="513"/>
      <c r="R113" s="513"/>
      <c r="S113" s="513"/>
      <c r="T113" s="514"/>
      <c r="U113" s="398" t="s">
        <v>182</v>
      </c>
      <c r="V113" s="399"/>
      <c r="W113" s="399"/>
      <c r="X113" s="399"/>
      <c r="Y113" s="399"/>
      <c r="Z113" s="399"/>
      <c r="AA113" s="399"/>
      <c r="AB113" s="399"/>
      <c r="AC113" s="399"/>
      <c r="AD113" s="399"/>
      <c r="AE113" s="399"/>
      <c r="AF113" s="399"/>
      <c r="AG113" s="399"/>
      <c r="AH113" s="399"/>
      <c r="AI113" s="399"/>
      <c r="AJ113" s="399"/>
      <c r="AK113" s="399"/>
      <c r="AL113" s="399"/>
      <c r="AM113" s="399"/>
      <c r="AN113" s="399"/>
      <c r="AO113" s="399"/>
      <c r="AP113" s="399"/>
      <c r="AQ113" s="399"/>
      <c r="AR113" s="399"/>
      <c r="AS113" s="399"/>
      <c r="AT113" s="399"/>
      <c r="AU113" s="399"/>
      <c r="AV113" s="399"/>
      <c r="AW113" s="399"/>
      <c r="AX113" s="399"/>
      <c r="AY113" s="506"/>
      <c r="AZ113" s="507"/>
      <c r="BA113" s="507"/>
      <c r="BB113" s="507"/>
      <c r="BC113" s="507"/>
      <c r="BD113" s="507"/>
      <c r="BE113" s="507"/>
      <c r="BF113" s="507"/>
      <c r="BG113" s="507"/>
      <c r="BH113" s="507"/>
      <c r="BI113" s="507"/>
      <c r="BJ113" s="507"/>
      <c r="BK113" s="507"/>
      <c r="BL113" s="507"/>
      <c r="BM113" s="507"/>
      <c r="BN113" s="507"/>
      <c r="BO113" s="507"/>
      <c r="BP113" s="507"/>
      <c r="BQ113" s="507"/>
      <c r="BR113" s="507"/>
      <c r="BS113" s="507"/>
      <c r="BT113" s="507"/>
      <c r="BU113" s="508"/>
    </row>
    <row r="114" spans="1:73" s="31" customFormat="1" ht="18" customHeight="1">
      <c r="A114"/>
      <c r="B114"/>
      <c r="C114" s="495"/>
      <c r="D114" s="496"/>
      <c r="E114" s="496"/>
      <c r="F114" s="496"/>
      <c r="G114" s="496"/>
      <c r="H114" s="496"/>
      <c r="I114" s="496"/>
      <c r="J114" s="496"/>
      <c r="K114" s="496"/>
      <c r="L114" s="496"/>
      <c r="M114" s="496"/>
      <c r="N114" s="497"/>
      <c r="O114" s="512"/>
      <c r="P114" s="513"/>
      <c r="Q114" s="513"/>
      <c r="R114" s="513"/>
      <c r="S114" s="513"/>
      <c r="T114" s="514"/>
      <c r="U114" s="401" t="s">
        <v>258</v>
      </c>
      <c r="V114" s="402"/>
      <c r="W114" s="402"/>
      <c r="X114" s="402"/>
      <c r="Y114" s="402"/>
      <c r="Z114" s="403"/>
      <c r="AA114" s="407" t="s">
        <v>259</v>
      </c>
      <c r="AB114" s="408"/>
      <c r="AC114" s="408"/>
      <c r="AD114" s="408"/>
      <c r="AE114" s="408"/>
      <c r="AF114" s="409"/>
      <c r="AG114" s="407" t="s">
        <v>260</v>
      </c>
      <c r="AH114" s="408"/>
      <c r="AI114" s="408"/>
      <c r="AJ114" s="408"/>
      <c r="AK114" s="408"/>
      <c r="AL114" s="409"/>
      <c r="AM114" s="410" t="s">
        <v>187</v>
      </c>
      <c r="AN114" s="411"/>
      <c r="AO114" s="411"/>
      <c r="AP114" s="411"/>
      <c r="AQ114" s="411"/>
      <c r="AR114" s="412"/>
      <c r="AS114" s="407" t="s">
        <v>261</v>
      </c>
      <c r="AT114" s="408"/>
      <c r="AU114" s="408"/>
      <c r="AV114" s="408"/>
      <c r="AW114" s="408"/>
      <c r="AX114" s="408"/>
      <c r="AY114" s="506"/>
      <c r="AZ114" s="507"/>
      <c r="BA114" s="507"/>
      <c r="BB114" s="507"/>
      <c r="BC114" s="507"/>
      <c r="BD114" s="507"/>
      <c r="BE114" s="507"/>
      <c r="BF114" s="507"/>
      <c r="BG114" s="507"/>
      <c r="BH114" s="507"/>
      <c r="BI114" s="507"/>
      <c r="BJ114" s="507"/>
      <c r="BK114" s="507"/>
      <c r="BL114" s="507"/>
      <c r="BM114" s="507"/>
      <c r="BN114" s="507"/>
      <c r="BO114" s="507"/>
      <c r="BP114" s="507"/>
      <c r="BQ114" s="507"/>
      <c r="BR114" s="507"/>
      <c r="BS114" s="507"/>
      <c r="BT114" s="507"/>
      <c r="BU114" s="508"/>
    </row>
    <row r="115" spans="1:73" s="31" customFormat="1" ht="18" customHeight="1">
      <c r="A115"/>
      <c r="B115"/>
      <c r="C115" s="498"/>
      <c r="D115" s="499"/>
      <c r="E115" s="499"/>
      <c r="F115" s="499"/>
      <c r="G115" s="499"/>
      <c r="H115" s="499"/>
      <c r="I115" s="499"/>
      <c r="J115" s="499"/>
      <c r="K115" s="499"/>
      <c r="L115" s="499"/>
      <c r="M115" s="499"/>
      <c r="N115" s="500"/>
      <c r="O115" s="515"/>
      <c r="P115" s="516"/>
      <c r="Q115" s="516"/>
      <c r="R115" s="516"/>
      <c r="S115" s="516"/>
      <c r="T115" s="517"/>
      <c r="U115" s="404"/>
      <c r="V115" s="405"/>
      <c r="W115" s="405"/>
      <c r="X115" s="405"/>
      <c r="Y115" s="405"/>
      <c r="Z115" s="406"/>
      <c r="AA115" s="404"/>
      <c r="AB115" s="405"/>
      <c r="AC115" s="405"/>
      <c r="AD115" s="405"/>
      <c r="AE115" s="405"/>
      <c r="AF115" s="406"/>
      <c r="AG115" s="404"/>
      <c r="AH115" s="405"/>
      <c r="AI115" s="405"/>
      <c r="AJ115" s="405"/>
      <c r="AK115" s="405"/>
      <c r="AL115" s="406"/>
      <c r="AM115" s="413"/>
      <c r="AN115" s="414"/>
      <c r="AO115" s="414"/>
      <c r="AP115" s="414"/>
      <c r="AQ115" s="414"/>
      <c r="AR115" s="415"/>
      <c r="AS115" s="404"/>
      <c r="AT115" s="405"/>
      <c r="AU115" s="405"/>
      <c r="AV115" s="405"/>
      <c r="AW115" s="405"/>
      <c r="AX115" s="405"/>
      <c r="AY115" s="509"/>
      <c r="AZ115" s="510"/>
      <c r="BA115" s="510"/>
      <c r="BB115" s="510"/>
      <c r="BC115" s="510"/>
      <c r="BD115" s="510"/>
      <c r="BE115" s="510"/>
      <c r="BF115" s="510"/>
      <c r="BG115" s="510"/>
      <c r="BH115" s="510"/>
      <c r="BI115" s="510"/>
      <c r="BJ115" s="510"/>
      <c r="BK115" s="510"/>
      <c r="BL115" s="510"/>
      <c r="BM115" s="510"/>
      <c r="BN115" s="510"/>
      <c r="BO115" s="510"/>
      <c r="BP115" s="510"/>
      <c r="BQ115" s="510"/>
      <c r="BR115" s="510"/>
      <c r="BS115" s="510"/>
      <c r="BT115" s="510"/>
      <c r="BU115" s="511"/>
    </row>
    <row r="116" spans="1:73" s="31" customFormat="1" ht="36" customHeight="1">
      <c r="A116"/>
      <c r="B116"/>
      <c r="C116" s="448" t="s">
        <v>189</v>
      </c>
      <c r="D116" s="448"/>
      <c r="E116" s="448"/>
      <c r="F116" s="448"/>
      <c r="G116" s="448"/>
      <c r="H116" s="448"/>
      <c r="I116" s="448"/>
      <c r="J116" s="448"/>
      <c r="K116" s="448"/>
      <c r="L116" s="448"/>
      <c r="M116" s="448"/>
      <c r="N116" s="448"/>
      <c r="O116" s="445"/>
      <c r="P116" s="446"/>
      <c r="Q116" s="446"/>
      <c r="R116" s="447"/>
      <c r="S116" s="443" t="s">
        <v>1</v>
      </c>
      <c r="T116" s="444"/>
      <c r="U116" s="445"/>
      <c r="V116" s="446"/>
      <c r="W116" s="446"/>
      <c r="X116" s="447"/>
      <c r="Y116" s="443" t="s">
        <v>477</v>
      </c>
      <c r="Z116" s="444"/>
      <c r="AA116" s="445"/>
      <c r="AB116" s="446"/>
      <c r="AC116" s="446"/>
      <c r="AD116" s="447"/>
      <c r="AE116" s="443" t="s">
        <v>477</v>
      </c>
      <c r="AF116" s="444"/>
      <c r="AG116" s="445"/>
      <c r="AH116" s="446"/>
      <c r="AI116" s="446"/>
      <c r="AJ116" s="447"/>
      <c r="AK116" s="443" t="s">
        <v>477</v>
      </c>
      <c r="AL116" s="444"/>
      <c r="AM116" s="445"/>
      <c r="AN116" s="446"/>
      <c r="AO116" s="446"/>
      <c r="AP116" s="447"/>
      <c r="AQ116" s="443" t="s">
        <v>1</v>
      </c>
      <c r="AR116" s="444"/>
      <c r="AS116" s="445"/>
      <c r="AT116" s="446"/>
      <c r="AU116" s="446"/>
      <c r="AV116" s="447"/>
      <c r="AW116" s="443" t="s">
        <v>477</v>
      </c>
      <c r="AX116" s="444"/>
      <c r="AY116" s="451"/>
      <c r="AZ116" s="452"/>
      <c r="BA116" s="452"/>
      <c r="BB116" s="452"/>
      <c r="BC116" s="452"/>
      <c r="BD116" s="452"/>
      <c r="BE116" s="452"/>
      <c r="BF116" s="452"/>
      <c r="BG116" s="452"/>
      <c r="BH116" s="452"/>
      <c r="BI116" s="452"/>
      <c r="BJ116" s="452"/>
      <c r="BK116" s="452"/>
      <c r="BL116" s="452"/>
      <c r="BM116" s="452"/>
      <c r="BN116" s="452"/>
      <c r="BO116" s="452"/>
      <c r="BP116" s="452"/>
      <c r="BQ116" s="452"/>
      <c r="BR116" s="452"/>
      <c r="BS116" s="452"/>
      <c r="BT116" s="452"/>
      <c r="BU116" s="453"/>
    </row>
    <row r="117" spans="1:73" s="31" customFormat="1" ht="36" customHeight="1">
      <c r="C117" s="448" t="s">
        <v>190</v>
      </c>
      <c r="D117" s="448"/>
      <c r="E117" s="448"/>
      <c r="F117" s="448"/>
      <c r="G117" s="448"/>
      <c r="H117" s="448"/>
      <c r="I117" s="448"/>
      <c r="J117" s="448"/>
      <c r="K117" s="448"/>
      <c r="L117" s="448"/>
      <c r="M117" s="448"/>
      <c r="N117" s="448"/>
      <c r="O117" s="445"/>
      <c r="P117" s="446"/>
      <c r="Q117" s="446"/>
      <c r="R117" s="447"/>
      <c r="S117" s="443" t="s">
        <v>477</v>
      </c>
      <c r="T117" s="444"/>
      <c r="U117" s="445"/>
      <c r="V117" s="446"/>
      <c r="W117" s="446"/>
      <c r="X117" s="447"/>
      <c r="Y117" s="443" t="s">
        <v>477</v>
      </c>
      <c r="Z117" s="444"/>
      <c r="AA117" s="445"/>
      <c r="AB117" s="446"/>
      <c r="AC117" s="446"/>
      <c r="AD117" s="447"/>
      <c r="AE117" s="443" t="s">
        <v>477</v>
      </c>
      <c r="AF117" s="444"/>
      <c r="AG117" s="445"/>
      <c r="AH117" s="446"/>
      <c r="AI117" s="446"/>
      <c r="AJ117" s="447"/>
      <c r="AK117" s="443" t="s">
        <v>464</v>
      </c>
      <c r="AL117" s="444"/>
      <c r="AM117" s="445"/>
      <c r="AN117" s="446"/>
      <c r="AO117" s="446"/>
      <c r="AP117" s="447"/>
      <c r="AQ117" s="443" t="s">
        <v>477</v>
      </c>
      <c r="AR117" s="444"/>
      <c r="AS117" s="445"/>
      <c r="AT117" s="446"/>
      <c r="AU117" s="446"/>
      <c r="AV117" s="447"/>
      <c r="AW117" s="443" t="s">
        <v>1</v>
      </c>
      <c r="AX117" s="444"/>
      <c r="AY117" s="451"/>
      <c r="AZ117" s="452"/>
      <c r="BA117" s="452"/>
      <c r="BB117" s="452"/>
      <c r="BC117" s="452"/>
      <c r="BD117" s="452"/>
      <c r="BE117" s="452"/>
      <c r="BF117" s="452"/>
      <c r="BG117" s="452"/>
      <c r="BH117" s="452"/>
      <c r="BI117" s="452"/>
      <c r="BJ117" s="452"/>
      <c r="BK117" s="452"/>
      <c r="BL117" s="452"/>
      <c r="BM117" s="452"/>
      <c r="BN117" s="452"/>
      <c r="BO117" s="452"/>
      <c r="BP117" s="452"/>
      <c r="BQ117" s="452"/>
      <c r="BR117" s="452"/>
      <c r="BS117" s="452"/>
      <c r="BT117" s="452"/>
      <c r="BU117" s="453"/>
    </row>
    <row r="118" spans="1:73" s="31" customFormat="1" ht="36" customHeight="1">
      <c r="C118" s="448" t="s">
        <v>191</v>
      </c>
      <c r="D118" s="448"/>
      <c r="E118" s="448"/>
      <c r="F118" s="448"/>
      <c r="G118" s="448"/>
      <c r="H118" s="448"/>
      <c r="I118" s="448"/>
      <c r="J118" s="448"/>
      <c r="K118" s="448"/>
      <c r="L118" s="448"/>
      <c r="M118" s="448"/>
      <c r="N118" s="448"/>
      <c r="O118" s="445"/>
      <c r="P118" s="446"/>
      <c r="Q118" s="446"/>
      <c r="R118" s="447"/>
      <c r="S118" s="443" t="s">
        <v>1</v>
      </c>
      <c r="T118" s="444"/>
      <c r="U118" s="445"/>
      <c r="V118" s="446"/>
      <c r="W118" s="446"/>
      <c r="X118" s="447"/>
      <c r="Y118" s="443" t="s">
        <v>1</v>
      </c>
      <c r="Z118" s="444"/>
      <c r="AA118" s="445"/>
      <c r="AB118" s="446"/>
      <c r="AC118" s="446"/>
      <c r="AD118" s="447"/>
      <c r="AE118" s="443" t="s">
        <v>464</v>
      </c>
      <c r="AF118" s="444"/>
      <c r="AG118" s="445"/>
      <c r="AH118" s="446"/>
      <c r="AI118" s="446"/>
      <c r="AJ118" s="447"/>
      <c r="AK118" s="443" t="s">
        <v>1</v>
      </c>
      <c r="AL118" s="444"/>
      <c r="AM118" s="445"/>
      <c r="AN118" s="446"/>
      <c r="AO118" s="446"/>
      <c r="AP118" s="447"/>
      <c r="AQ118" s="443" t="s">
        <v>1</v>
      </c>
      <c r="AR118" s="444"/>
      <c r="AS118" s="445"/>
      <c r="AT118" s="446"/>
      <c r="AU118" s="446"/>
      <c r="AV118" s="447"/>
      <c r="AW118" s="443" t="s">
        <v>477</v>
      </c>
      <c r="AX118" s="444"/>
      <c r="AY118" s="518"/>
      <c r="AZ118" s="519"/>
      <c r="BA118" s="519"/>
      <c r="BB118" s="519"/>
      <c r="BC118" s="519"/>
      <c r="BD118" s="519"/>
      <c r="BE118" s="519"/>
      <c r="BF118" s="519"/>
      <c r="BG118" s="519"/>
      <c r="BH118" s="519"/>
      <c r="BI118" s="519"/>
      <c r="BJ118" s="519"/>
      <c r="BK118" s="519"/>
      <c r="BL118" s="519"/>
      <c r="BM118" s="519"/>
      <c r="BN118" s="519"/>
      <c r="BO118" s="519"/>
      <c r="BP118" s="519"/>
      <c r="BQ118" s="519"/>
      <c r="BR118" s="519"/>
      <c r="BS118" s="519"/>
      <c r="BT118" s="519"/>
      <c r="BU118" s="520"/>
    </row>
    <row r="119" spans="1:73" ht="36" customHeight="1">
      <c r="C119" s="448" t="s">
        <v>192</v>
      </c>
      <c r="D119" s="448"/>
      <c r="E119" s="448"/>
      <c r="F119" s="448"/>
      <c r="G119" s="448"/>
      <c r="H119" s="448"/>
      <c r="I119" s="448"/>
      <c r="J119" s="448"/>
      <c r="K119" s="448"/>
      <c r="L119" s="448"/>
      <c r="M119" s="448"/>
      <c r="N119" s="448"/>
      <c r="O119" s="445"/>
      <c r="P119" s="446"/>
      <c r="Q119" s="446"/>
      <c r="R119" s="447"/>
      <c r="S119" s="443" t="s">
        <v>477</v>
      </c>
      <c r="T119" s="444"/>
      <c r="U119" s="445"/>
      <c r="V119" s="446"/>
      <c r="W119" s="446"/>
      <c r="X119" s="447"/>
      <c r="Y119" s="443" t="s">
        <v>463</v>
      </c>
      <c r="Z119" s="444"/>
      <c r="AA119" s="445"/>
      <c r="AB119" s="446"/>
      <c r="AC119" s="446"/>
      <c r="AD119" s="447"/>
      <c r="AE119" s="443" t="s">
        <v>477</v>
      </c>
      <c r="AF119" s="444"/>
      <c r="AG119" s="445"/>
      <c r="AH119" s="446"/>
      <c r="AI119" s="446"/>
      <c r="AJ119" s="447"/>
      <c r="AK119" s="443" t="s">
        <v>477</v>
      </c>
      <c r="AL119" s="444"/>
      <c r="AM119" s="445"/>
      <c r="AN119" s="446"/>
      <c r="AO119" s="446"/>
      <c r="AP119" s="447"/>
      <c r="AQ119" s="443" t="s">
        <v>464</v>
      </c>
      <c r="AR119" s="444"/>
      <c r="AS119" s="445"/>
      <c r="AT119" s="446"/>
      <c r="AU119" s="446"/>
      <c r="AV119" s="447"/>
      <c r="AW119" s="443" t="s">
        <v>463</v>
      </c>
      <c r="AX119" s="444"/>
      <c r="AY119" s="456"/>
      <c r="AZ119" s="457"/>
      <c r="BA119" s="457"/>
      <c r="BB119" s="457"/>
      <c r="BC119" s="457"/>
      <c r="BD119" s="457"/>
      <c r="BE119" s="457"/>
      <c r="BF119" s="457"/>
      <c r="BG119" s="457"/>
      <c r="BH119" s="457"/>
      <c r="BI119" s="457"/>
      <c r="BJ119" s="457"/>
      <c r="BK119" s="457"/>
      <c r="BL119" s="457"/>
      <c r="BM119" s="457"/>
      <c r="BN119" s="457"/>
      <c r="BO119" s="457"/>
      <c r="BP119" s="457"/>
      <c r="BQ119" s="457"/>
      <c r="BR119" s="457"/>
      <c r="BS119" s="457"/>
      <c r="BT119" s="457"/>
      <c r="BU119" s="458"/>
    </row>
    <row r="120" spans="1:73" ht="36" customHeight="1">
      <c r="C120" s="448" t="s">
        <v>193</v>
      </c>
      <c r="D120" s="448"/>
      <c r="E120" s="448"/>
      <c r="F120" s="448"/>
      <c r="G120" s="448"/>
      <c r="H120" s="448"/>
      <c r="I120" s="448"/>
      <c r="J120" s="448"/>
      <c r="K120" s="448"/>
      <c r="L120" s="448"/>
      <c r="M120" s="448"/>
      <c r="N120" s="448"/>
      <c r="O120" s="445"/>
      <c r="P120" s="446"/>
      <c r="Q120" s="446"/>
      <c r="R120" s="447"/>
      <c r="S120" s="443" t="s">
        <v>464</v>
      </c>
      <c r="T120" s="444"/>
      <c r="U120" s="445"/>
      <c r="V120" s="446"/>
      <c r="W120" s="446"/>
      <c r="X120" s="447"/>
      <c r="Y120" s="443" t="s">
        <v>1</v>
      </c>
      <c r="Z120" s="444"/>
      <c r="AA120" s="445"/>
      <c r="AB120" s="446"/>
      <c r="AC120" s="446"/>
      <c r="AD120" s="447"/>
      <c r="AE120" s="443" t="s">
        <v>1</v>
      </c>
      <c r="AF120" s="444"/>
      <c r="AG120" s="445"/>
      <c r="AH120" s="446"/>
      <c r="AI120" s="446"/>
      <c r="AJ120" s="447"/>
      <c r="AK120" s="443" t="s">
        <v>1</v>
      </c>
      <c r="AL120" s="444"/>
      <c r="AM120" s="445"/>
      <c r="AN120" s="446"/>
      <c r="AO120" s="446"/>
      <c r="AP120" s="447"/>
      <c r="AQ120" s="443" t="s">
        <v>1</v>
      </c>
      <c r="AR120" s="444"/>
      <c r="AS120" s="445"/>
      <c r="AT120" s="446"/>
      <c r="AU120" s="446"/>
      <c r="AV120" s="447"/>
      <c r="AW120" s="443" t="s">
        <v>463</v>
      </c>
      <c r="AX120" s="444"/>
      <c r="AY120" s="456"/>
      <c r="AZ120" s="457"/>
      <c r="BA120" s="457"/>
      <c r="BB120" s="457"/>
      <c r="BC120" s="457"/>
      <c r="BD120" s="457"/>
      <c r="BE120" s="457"/>
      <c r="BF120" s="457"/>
      <c r="BG120" s="457"/>
      <c r="BH120" s="457"/>
      <c r="BI120" s="457"/>
      <c r="BJ120" s="457"/>
      <c r="BK120" s="457"/>
      <c r="BL120" s="457"/>
      <c r="BM120" s="457"/>
      <c r="BN120" s="457"/>
      <c r="BO120" s="457"/>
      <c r="BP120" s="457"/>
      <c r="BQ120" s="457"/>
      <c r="BR120" s="457"/>
      <c r="BS120" s="457"/>
      <c r="BT120" s="457"/>
      <c r="BU120" s="458"/>
    </row>
    <row r="121" spans="1:73" ht="18" customHeight="1">
      <c r="C121" s="31" t="s">
        <v>42</v>
      </c>
      <c r="D121" s="31"/>
      <c r="E121" s="31"/>
      <c r="F121" s="31" t="s">
        <v>272</v>
      </c>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row>
    <row r="122" spans="1:73" ht="18" customHeight="1">
      <c r="C122" s="31"/>
      <c r="D122" s="31"/>
      <c r="E122" s="31"/>
      <c r="F122" s="179" t="s">
        <v>311</v>
      </c>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row>
    <row r="123" spans="1:73" ht="18" customHeight="1">
      <c r="C123" s="31"/>
      <c r="D123" s="31"/>
      <c r="E123" s="31"/>
      <c r="F123" s="31" t="s">
        <v>478</v>
      </c>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row>
    <row r="124" spans="1:73" ht="18" customHeight="1"/>
    <row r="125" spans="1:73" ht="18" customHeight="1"/>
    <row r="126" spans="1:73" ht="18" customHeight="1"/>
    <row r="127" spans="1:73" ht="18" customHeight="1"/>
    <row r="128" spans="1:73" ht="18" customHeight="1"/>
    <row r="129" ht="18" customHeight="1"/>
    <row r="130" ht="18" customHeight="1"/>
    <row r="131" ht="18" customHeight="1"/>
    <row r="132" ht="18" customHeight="1"/>
    <row r="133" ht="18" customHeight="1"/>
    <row r="134" ht="18" customHeight="1"/>
    <row r="135" ht="18" customHeight="1"/>
  </sheetData>
  <mergeCells count="385">
    <mergeCell ref="O120:R120"/>
    <mergeCell ref="S120:T120"/>
    <mergeCell ref="U120:X120"/>
    <mergeCell ref="Y120:Z120"/>
    <mergeCell ref="C112:N115"/>
    <mergeCell ref="O112:AX112"/>
    <mergeCell ref="AY112:BU115"/>
    <mergeCell ref="O113:T115"/>
    <mergeCell ref="U113:AX113"/>
    <mergeCell ref="U114:Z115"/>
    <mergeCell ref="AA114:AF115"/>
    <mergeCell ref="AG114:AL115"/>
    <mergeCell ref="AM114:AR115"/>
    <mergeCell ref="AS114:AX115"/>
    <mergeCell ref="AS119:AV119"/>
    <mergeCell ref="C120:N120"/>
    <mergeCell ref="AW118:AX118"/>
    <mergeCell ref="AY118:BU118"/>
    <mergeCell ref="AE118:AF118"/>
    <mergeCell ref="AG118:AJ118"/>
    <mergeCell ref="AK118:AL118"/>
    <mergeCell ref="AM118:AP118"/>
    <mergeCell ref="AQ118:AR118"/>
    <mergeCell ref="AS118:AV118"/>
    <mergeCell ref="AD94:AE94"/>
    <mergeCell ref="AF94:AG94"/>
    <mergeCell ref="AH94:AI94"/>
    <mergeCell ref="AJ94:AK94"/>
    <mergeCell ref="C88:AA88"/>
    <mergeCell ref="BP95:BS95"/>
    <mergeCell ref="BT95:BU95"/>
    <mergeCell ref="C97:C100"/>
    <mergeCell ref="D97:O100"/>
    <mergeCell ref="P97:AA100"/>
    <mergeCell ref="AB97:AK99"/>
    <mergeCell ref="AL97:BU97"/>
    <mergeCell ref="AL98:AQ100"/>
    <mergeCell ref="AR98:BU98"/>
    <mergeCell ref="AR99:AW100"/>
    <mergeCell ref="AX99:BC100"/>
    <mergeCell ref="BD99:BI100"/>
    <mergeCell ref="BJ99:BO100"/>
    <mergeCell ref="BP99:BU100"/>
    <mergeCell ref="AB100:AC100"/>
    <mergeCell ref="AD100:AE100"/>
    <mergeCell ref="AF100:AG100"/>
    <mergeCell ref="AH100:AI100"/>
    <mergeCell ref="AJ100:AK100"/>
    <mergeCell ref="AR88:AU88"/>
    <mergeCell ref="AV88:AW88"/>
    <mergeCell ref="AX88:BA88"/>
    <mergeCell ref="BB88:BC88"/>
    <mergeCell ref="BD88:BG88"/>
    <mergeCell ref="BH88:BI88"/>
    <mergeCell ref="AL84:BU84"/>
    <mergeCell ref="AL85:AQ87"/>
    <mergeCell ref="AR85:BU85"/>
    <mergeCell ref="AR86:AW87"/>
    <mergeCell ref="AX86:BC87"/>
    <mergeCell ref="BD86:BI87"/>
    <mergeCell ref="BJ86:BO87"/>
    <mergeCell ref="BP86:BU87"/>
    <mergeCell ref="BJ88:BM88"/>
    <mergeCell ref="BN88:BO88"/>
    <mergeCell ref="BP88:BS88"/>
    <mergeCell ref="BT88:BU88"/>
    <mergeCell ref="C66:M66"/>
    <mergeCell ref="N66:Y66"/>
    <mergeCell ref="Z66:AP66"/>
    <mergeCell ref="AQ66:AZ66"/>
    <mergeCell ref="BA66:BJ66"/>
    <mergeCell ref="BK66:BT66"/>
    <mergeCell ref="AB87:AC87"/>
    <mergeCell ref="AD87:AE87"/>
    <mergeCell ref="AF87:AG87"/>
    <mergeCell ref="AH87:AI87"/>
    <mergeCell ref="AJ87:AK87"/>
    <mergeCell ref="H75:S77"/>
    <mergeCell ref="T75:AE75"/>
    <mergeCell ref="T76:AE77"/>
    <mergeCell ref="H78:Q79"/>
    <mergeCell ref="R78:S79"/>
    <mergeCell ref="T78:AC79"/>
    <mergeCell ref="AD78:AE79"/>
    <mergeCell ref="C84:AA87"/>
    <mergeCell ref="AB84:AK86"/>
    <mergeCell ref="AQ69:AZ69"/>
    <mergeCell ref="BA69:BJ69"/>
    <mergeCell ref="BK69:BT69"/>
    <mergeCell ref="C70:M70"/>
    <mergeCell ref="C51:P51"/>
    <mergeCell ref="Q51:AC51"/>
    <mergeCell ref="AD51:BU51"/>
    <mergeCell ref="C52:P52"/>
    <mergeCell ref="Q52:AC52"/>
    <mergeCell ref="AD52:BU52"/>
    <mergeCell ref="BA64:BJ64"/>
    <mergeCell ref="BK64:BT64"/>
    <mergeCell ref="C65:M65"/>
    <mergeCell ref="N65:Y65"/>
    <mergeCell ref="Z65:AP65"/>
    <mergeCell ref="AQ65:AZ65"/>
    <mergeCell ref="BA65:BJ65"/>
    <mergeCell ref="BK65:BT65"/>
    <mergeCell ref="C59:M62"/>
    <mergeCell ref="N59:Y62"/>
    <mergeCell ref="Z59:AP62"/>
    <mergeCell ref="AQ59:BT59"/>
    <mergeCell ref="AQ60:AZ62"/>
    <mergeCell ref="BA60:BT60"/>
    <mergeCell ref="BA61:BJ62"/>
    <mergeCell ref="BK61:BT62"/>
    <mergeCell ref="F53:BU53"/>
    <mergeCell ref="F54:BU54"/>
    <mergeCell ref="F55:BU55"/>
    <mergeCell ref="F56:BU56"/>
    <mergeCell ref="AA120:AD120"/>
    <mergeCell ref="AE120:AF120"/>
    <mergeCell ref="AG120:AJ120"/>
    <mergeCell ref="AK120:AL120"/>
    <mergeCell ref="AM120:AP120"/>
    <mergeCell ref="AQ120:AR120"/>
    <mergeCell ref="AW119:AX119"/>
    <mergeCell ref="AY119:BU119"/>
    <mergeCell ref="C119:N119"/>
    <mergeCell ref="O119:R119"/>
    <mergeCell ref="S119:T119"/>
    <mergeCell ref="U119:X119"/>
    <mergeCell ref="Y119:Z119"/>
    <mergeCell ref="AA119:AD119"/>
    <mergeCell ref="AS120:AV120"/>
    <mergeCell ref="AW120:AX120"/>
    <mergeCell ref="AY120:BU120"/>
    <mergeCell ref="AE119:AF119"/>
    <mergeCell ref="AG119:AJ119"/>
    <mergeCell ref="AK119:AL119"/>
    <mergeCell ref="AM119:AP119"/>
    <mergeCell ref="AQ119:AR119"/>
    <mergeCell ref="C118:N118"/>
    <mergeCell ref="O118:R118"/>
    <mergeCell ref="S118:T118"/>
    <mergeCell ref="U118:X118"/>
    <mergeCell ref="Y118:Z118"/>
    <mergeCell ref="AA118:AD118"/>
    <mergeCell ref="AW117:AX117"/>
    <mergeCell ref="AY117:BU117"/>
    <mergeCell ref="AE117:AF117"/>
    <mergeCell ref="AG117:AJ117"/>
    <mergeCell ref="AK117:AL117"/>
    <mergeCell ref="AM117:AP117"/>
    <mergeCell ref="AQ117:AR117"/>
    <mergeCell ref="AS117:AV117"/>
    <mergeCell ref="C117:N117"/>
    <mergeCell ref="O117:R117"/>
    <mergeCell ref="S117:T117"/>
    <mergeCell ref="U117:X117"/>
    <mergeCell ref="Y117:Z117"/>
    <mergeCell ref="AA117:AD117"/>
    <mergeCell ref="AM116:AP116"/>
    <mergeCell ref="AQ116:AR116"/>
    <mergeCell ref="AS116:AV116"/>
    <mergeCell ref="BT106:BU106"/>
    <mergeCell ref="AL106:AO106"/>
    <mergeCell ref="AP106:AQ106"/>
    <mergeCell ref="AR106:AU106"/>
    <mergeCell ref="AV106:AW106"/>
    <mergeCell ref="AX106:BA106"/>
    <mergeCell ref="BB106:BC106"/>
    <mergeCell ref="AW116:AX116"/>
    <mergeCell ref="AY116:BU116"/>
    <mergeCell ref="AE116:AF116"/>
    <mergeCell ref="AG116:AJ116"/>
    <mergeCell ref="AK116:AL116"/>
    <mergeCell ref="C116:N116"/>
    <mergeCell ref="O116:R116"/>
    <mergeCell ref="S116:T116"/>
    <mergeCell ref="U116:X116"/>
    <mergeCell ref="Y116:Z116"/>
    <mergeCell ref="AA116:AD116"/>
    <mergeCell ref="BT105:BU105"/>
    <mergeCell ref="C106:AA106"/>
    <mergeCell ref="AB106:AC106"/>
    <mergeCell ref="AD106:AE106"/>
    <mergeCell ref="AF106:AG106"/>
    <mergeCell ref="AH106:AI106"/>
    <mergeCell ref="AJ106:AK106"/>
    <mergeCell ref="AR105:AU105"/>
    <mergeCell ref="AV105:AW105"/>
    <mergeCell ref="AX105:BA105"/>
    <mergeCell ref="BB105:BC105"/>
    <mergeCell ref="BD105:BG105"/>
    <mergeCell ref="BH105:BI105"/>
    <mergeCell ref="D105:O105"/>
    <mergeCell ref="P105:AA105"/>
    <mergeCell ref="AB105:AC105"/>
    <mergeCell ref="AD105:AE105"/>
    <mergeCell ref="AF105:AG105"/>
    <mergeCell ref="AH105:AI105"/>
    <mergeCell ref="BD106:BG106"/>
    <mergeCell ref="BH106:BI106"/>
    <mergeCell ref="BJ106:BM106"/>
    <mergeCell ref="BN106:BO106"/>
    <mergeCell ref="BP106:BS106"/>
    <mergeCell ref="BP104:BS104"/>
    <mergeCell ref="AJ104:AK104"/>
    <mergeCell ref="AL104:AO104"/>
    <mergeCell ref="AP104:AQ104"/>
    <mergeCell ref="AR104:AU104"/>
    <mergeCell ref="AV104:AW104"/>
    <mergeCell ref="AX104:BA104"/>
    <mergeCell ref="BJ105:BM105"/>
    <mergeCell ref="BN105:BO105"/>
    <mergeCell ref="BP105:BS105"/>
    <mergeCell ref="AJ105:AK105"/>
    <mergeCell ref="AL105:AO105"/>
    <mergeCell ref="AP105:AQ105"/>
    <mergeCell ref="D102:O102"/>
    <mergeCell ref="P102:AA102"/>
    <mergeCell ref="BJ103:BM103"/>
    <mergeCell ref="BN103:BO103"/>
    <mergeCell ref="BP103:BS103"/>
    <mergeCell ref="BT103:BU103"/>
    <mergeCell ref="D104:O104"/>
    <mergeCell ref="P104:AA104"/>
    <mergeCell ref="AB104:AC104"/>
    <mergeCell ref="AD104:AE104"/>
    <mergeCell ref="AF104:AG104"/>
    <mergeCell ref="AH104:AI104"/>
    <mergeCell ref="AR103:AU103"/>
    <mergeCell ref="AV103:AW103"/>
    <mergeCell ref="AX103:BA103"/>
    <mergeCell ref="BB103:BC103"/>
    <mergeCell ref="BD103:BG103"/>
    <mergeCell ref="BH103:BI103"/>
    <mergeCell ref="BT104:BU104"/>
    <mergeCell ref="BB104:BC104"/>
    <mergeCell ref="BD104:BG104"/>
    <mergeCell ref="BH104:BI104"/>
    <mergeCell ref="BJ104:BM104"/>
    <mergeCell ref="BN104:BO104"/>
    <mergeCell ref="D103:O103"/>
    <mergeCell ref="P103:AA103"/>
    <mergeCell ref="AB103:AC103"/>
    <mergeCell ref="AD103:AE103"/>
    <mergeCell ref="AF103:AG103"/>
    <mergeCell ref="AH103:AI103"/>
    <mergeCell ref="AJ103:AK103"/>
    <mergeCell ref="AL103:AO103"/>
    <mergeCell ref="AP103:AQ103"/>
    <mergeCell ref="AB102:AC102"/>
    <mergeCell ref="AD102:AE102"/>
    <mergeCell ref="AF102:AG102"/>
    <mergeCell ref="AH102:AI102"/>
    <mergeCell ref="AB101:AC101"/>
    <mergeCell ref="AD101:AE101"/>
    <mergeCell ref="AF101:AG101"/>
    <mergeCell ref="AH101:AI101"/>
    <mergeCell ref="AJ101:AK101"/>
    <mergeCell ref="BT102:BU102"/>
    <mergeCell ref="BB102:BC102"/>
    <mergeCell ref="BD102:BG102"/>
    <mergeCell ref="BH102:BI102"/>
    <mergeCell ref="BJ102:BM102"/>
    <mergeCell ref="BN102:BO102"/>
    <mergeCell ref="BP102:BS102"/>
    <mergeCell ref="AJ102:AK102"/>
    <mergeCell ref="AL102:AO102"/>
    <mergeCell ref="AP102:AQ102"/>
    <mergeCell ref="AR102:AU102"/>
    <mergeCell ref="AV102:AW102"/>
    <mergeCell ref="AX102:BA102"/>
    <mergeCell ref="D101:O101"/>
    <mergeCell ref="P101:AA101"/>
    <mergeCell ref="AL101:AO101"/>
    <mergeCell ref="AP101:AQ101"/>
    <mergeCell ref="AR101:AU101"/>
    <mergeCell ref="AV101:AW101"/>
    <mergeCell ref="AX101:BA101"/>
    <mergeCell ref="BB101:BC101"/>
    <mergeCell ref="BD101:BG101"/>
    <mergeCell ref="BH101:BI101"/>
    <mergeCell ref="BJ101:BM101"/>
    <mergeCell ref="BN101:BO101"/>
    <mergeCell ref="BP101:BS101"/>
    <mergeCell ref="BT101:BU101"/>
    <mergeCell ref="AB95:AC95"/>
    <mergeCell ref="AD95:AE95"/>
    <mergeCell ref="AF95:AG95"/>
    <mergeCell ref="AH95:AI95"/>
    <mergeCell ref="AJ95:AK95"/>
    <mergeCell ref="BD95:BG95"/>
    <mergeCell ref="BH95:BI95"/>
    <mergeCell ref="BJ95:BM95"/>
    <mergeCell ref="BN95:BO95"/>
    <mergeCell ref="AP95:AQ95"/>
    <mergeCell ref="AR95:AU95"/>
    <mergeCell ref="AV95:AW95"/>
    <mergeCell ref="AX95:BA95"/>
    <mergeCell ref="BB95:BC95"/>
    <mergeCell ref="C95:AA95"/>
    <mergeCell ref="AL95:AO95"/>
    <mergeCell ref="AB88:AC88"/>
    <mergeCell ref="AD88:AE88"/>
    <mergeCell ref="AF88:AG88"/>
    <mergeCell ref="AH88:AI88"/>
    <mergeCell ref="AJ88:AK88"/>
    <mergeCell ref="C75:G79"/>
    <mergeCell ref="C69:M69"/>
    <mergeCell ref="N69:Y69"/>
    <mergeCell ref="Z69:AP69"/>
    <mergeCell ref="AL88:AO88"/>
    <mergeCell ref="AP88:AQ88"/>
    <mergeCell ref="C91:AA94"/>
    <mergeCell ref="AB91:AK93"/>
    <mergeCell ref="AL91:BU91"/>
    <mergeCell ref="AL92:AQ94"/>
    <mergeCell ref="AR92:BU92"/>
    <mergeCell ref="AR93:AW94"/>
    <mergeCell ref="AX93:BC94"/>
    <mergeCell ref="BD93:BI94"/>
    <mergeCell ref="BJ93:BO94"/>
    <mergeCell ref="BP93:BU94"/>
    <mergeCell ref="AB94:AC94"/>
    <mergeCell ref="N70:Y70"/>
    <mergeCell ref="Z70:AP70"/>
    <mergeCell ref="AQ70:AZ70"/>
    <mergeCell ref="BA70:BJ70"/>
    <mergeCell ref="BK70:BT70"/>
    <mergeCell ref="C67:M67"/>
    <mergeCell ref="N67:Y67"/>
    <mergeCell ref="Z67:AP67"/>
    <mergeCell ref="AQ67:AZ67"/>
    <mergeCell ref="BA67:BJ67"/>
    <mergeCell ref="BK67:BT67"/>
    <mergeCell ref="C68:M68"/>
    <mergeCell ref="N68:Y68"/>
    <mergeCell ref="Z68:AP68"/>
    <mergeCell ref="AQ68:AZ68"/>
    <mergeCell ref="BA68:BJ68"/>
    <mergeCell ref="BK68:BT68"/>
    <mergeCell ref="C63:M63"/>
    <mergeCell ref="N63:Y63"/>
    <mergeCell ref="Z63:AP63"/>
    <mergeCell ref="AQ63:AZ63"/>
    <mergeCell ref="BA63:BJ63"/>
    <mergeCell ref="BK63:BT63"/>
    <mergeCell ref="C64:M64"/>
    <mergeCell ref="N64:Y64"/>
    <mergeCell ref="Z64:AP64"/>
    <mergeCell ref="AQ64:AZ64"/>
    <mergeCell ref="C50:P50"/>
    <mergeCell ref="Q50:AC50"/>
    <mergeCell ref="AD50:BU50"/>
    <mergeCell ref="C47:P47"/>
    <mergeCell ref="Q47:AC47"/>
    <mergeCell ref="AD47:BU47"/>
    <mergeCell ref="C48:P48"/>
    <mergeCell ref="Q48:AC48"/>
    <mergeCell ref="AD48:BU48"/>
    <mergeCell ref="C46:P46"/>
    <mergeCell ref="Q46:AC46"/>
    <mergeCell ref="AD46:BU46"/>
    <mergeCell ref="C38:BU41"/>
    <mergeCell ref="C44:P44"/>
    <mergeCell ref="Q44:AC44"/>
    <mergeCell ref="AD44:BU44"/>
    <mergeCell ref="C49:P49"/>
    <mergeCell ref="Q49:AC49"/>
    <mergeCell ref="AD49:BU49"/>
    <mergeCell ref="BM3:BS4"/>
    <mergeCell ref="C15:BS16"/>
    <mergeCell ref="C17:BS17"/>
    <mergeCell ref="K26:Z26"/>
    <mergeCell ref="AA26:AE26"/>
    <mergeCell ref="AF26:AI26"/>
    <mergeCell ref="AJ26:AL26"/>
    <mergeCell ref="C45:P45"/>
    <mergeCell ref="Q45:AC45"/>
    <mergeCell ref="AD45:BU45"/>
    <mergeCell ref="AM26:AP26"/>
    <mergeCell ref="AQ26:AS26"/>
    <mergeCell ref="AT26:AW26"/>
    <mergeCell ref="AX26:AZ26"/>
    <mergeCell ref="K28:Z28"/>
    <mergeCell ref="AA28:BO28"/>
  </mergeCells>
  <phoneticPr fontId="6"/>
  <dataValidations count="1">
    <dataValidation type="list" allowBlank="1" showInputMessage="1" showErrorMessage="1" sqref="AD95:AK95 AB95 AD101:AK106 AB101:AB106 AQ63:BT70">
      <formula1>$BW$1:$BW$2</formula1>
    </dataValidation>
  </dataValidations>
  <pageMargins left="0.31388888888888899" right="0.31388888888888899" top="0.68" bottom="0.21" header="0.16" footer="0.16"/>
  <pageSetup paperSize="9" scale="85" fitToHeight="0" orientation="landscape" r:id="rId1"/>
  <rowBreaks count="8" manualBreakCount="8">
    <brk id="35" max="72" man="1"/>
    <brk id="72" max="72" man="1"/>
    <brk id="108" max="72" man="1"/>
    <brk id="123" max="72" man="1"/>
    <brk id="137" max="72" man="1"/>
    <brk id="169" max="72" man="1"/>
    <brk id="197" max="72" man="1"/>
    <brk id="222" max="7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'（変更禁止）H30園芸用施設の設置等の状況（H30）'!$A$2:$A$46</xm:f>
          </x14:formula1>
          <xm:sqref>AA28:BO28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8"/>
  <sheetViews>
    <sheetView workbookViewId="0">
      <selection activeCell="I27" sqref="I27"/>
    </sheetView>
  </sheetViews>
  <sheetFormatPr defaultRowHeight="13.5"/>
  <sheetData>
    <row r="1" spans="1:9" ht="17.25">
      <c r="A1" s="15" t="s">
        <v>547</v>
      </c>
      <c r="B1" s="14"/>
      <c r="C1" s="14"/>
      <c r="D1" s="14"/>
      <c r="E1" s="14"/>
      <c r="F1" s="14"/>
      <c r="G1" s="14"/>
      <c r="H1" s="217"/>
      <c r="I1" s="218"/>
    </row>
    <row r="2" spans="1:9">
      <c r="A2" s="13"/>
      <c r="B2" s="14"/>
      <c r="C2" s="14"/>
      <c r="D2" s="14"/>
      <c r="E2" s="14"/>
      <c r="F2" s="14"/>
      <c r="G2" s="14"/>
      <c r="H2" s="14"/>
      <c r="I2" s="14"/>
    </row>
    <row r="3" spans="1:9">
      <c r="A3" s="14"/>
      <c r="B3" s="14"/>
      <c r="C3" s="14"/>
      <c r="D3" s="14"/>
      <c r="E3" s="14"/>
      <c r="F3" s="14"/>
      <c r="G3" s="14"/>
      <c r="H3" s="14"/>
      <c r="I3" s="14"/>
    </row>
    <row r="4" spans="1:9">
      <c r="A4" s="14"/>
      <c r="B4" s="14"/>
      <c r="C4" s="14"/>
      <c r="D4" s="14"/>
      <c r="E4" s="14"/>
      <c r="F4" s="14"/>
      <c r="G4" s="14"/>
      <c r="H4" s="14"/>
      <c r="I4" s="16" t="s">
        <v>7</v>
      </c>
    </row>
    <row r="5" spans="1:9">
      <c r="A5" s="14"/>
      <c r="B5" s="14"/>
      <c r="C5" s="14"/>
      <c r="D5" s="14"/>
      <c r="E5" s="14"/>
      <c r="F5" s="14"/>
      <c r="G5" s="14"/>
      <c r="H5" s="14"/>
      <c r="I5" s="16" t="s">
        <v>8</v>
      </c>
    </row>
    <row r="6" spans="1:9">
      <c r="A6" s="14"/>
      <c r="B6" s="14"/>
      <c r="C6" s="14"/>
      <c r="D6" s="14"/>
      <c r="E6" s="14"/>
      <c r="F6" s="14"/>
      <c r="G6" s="14"/>
      <c r="H6" s="14"/>
      <c r="I6" s="14"/>
    </row>
    <row r="7" spans="1:9">
      <c r="A7" s="14"/>
      <c r="B7" s="14"/>
      <c r="C7" s="14"/>
      <c r="D7" s="14"/>
      <c r="E7" s="14"/>
      <c r="F7" s="14"/>
      <c r="G7" s="14"/>
      <c r="H7" s="14"/>
      <c r="I7" s="14"/>
    </row>
    <row r="8" spans="1:9">
      <c r="A8" s="14" t="s">
        <v>514</v>
      </c>
      <c r="B8" s="14"/>
      <c r="C8" s="14"/>
      <c r="D8" s="14"/>
      <c r="E8" s="14"/>
      <c r="F8" s="14"/>
      <c r="G8" s="14"/>
      <c r="H8" s="14"/>
      <c r="I8" s="14"/>
    </row>
    <row r="9" spans="1:9">
      <c r="A9" s="14"/>
      <c r="B9" s="14"/>
      <c r="C9" s="14"/>
      <c r="D9" s="14"/>
      <c r="E9" s="14"/>
      <c r="F9" s="14"/>
      <c r="G9" s="14"/>
      <c r="H9" s="14"/>
      <c r="I9" s="14"/>
    </row>
    <row r="10" spans="1:9">
      <c r="A10" s="14"/>
      <c r="B10" s="14"/>
      <c r="C10" s="14"/>
      <c r="D10" s="14"/>
      <c r="E10" s="14"/>
      <c r="F10" s="14"/>
      <c r="G10" s="14"/>
      <c r="H10" s="14"/>
      <c r="I10" s="14"/>
    </row>
    <row r="11" spans="1:9">
      <c r="A11" s="14"/>
      <c r="B11" s="14"/>
      <c r="C11" s="14"/>
      <c r="D11" s="14"/>
      <c r="E11" s="219"/>
      <c r="F11" s="14"/>
      <c r="G11" s="14"/>
      <c r="H11" s="14"/>
      <c r="I11" s="14"/>
    </row>
    <row r="12" spans="1:9">
      <c r="A12" s="14"/>
      <c r="B12" s="14"/>
      <c r="C12" s="14"/>
      <c r="D12" s="14"/>
      <c r="E12" s="219"/>
      <c r="F12" s="14" t="s">
        <v>511</v>
      </c>
      <c r="G12" s="14"/>
      <c r="H12" s="14"/>
      <c r="I12" s="14"/>
    </row>
    <row r="13" spans="1:9">
      <c r="A13" s="14"/>
      <c r="B13" s="14"/>
      <c r="C13" s="14"/>
      <c r="D13" s="14"/>
      <c r="E13" s="14"/>
      <c r="F13" s="14"/>
      <c r="G13" s="14"/>
      <c r="H13" s="14"/>
      <c r="I13" s="14"/>
    </row>
    <row r="14" spans="1:9">
      <c r="A14" s="319" t="s">
        <v>543</v>
      </c>
      <c r="B14" s="319"/>
      <c r="C14" s="319"/>
      <c r="D14" s="319"/>
      <c r="E14" s="319"/>
      <c r="F14" s="319"/>
      <c r="G14" s="319"/>
      <c r="H14" s="319"/>
      <c r="I14" s="319"/>
    </row>
    <row r="15" spans="1:9">
      <c r="A15" s="319"/>
      <c r="B15" s="319"/>
      <c r="C15" s="319"/>
      <c r="D15" s="319"/>
      <c r="E15" s="319"/>
      <c r="F15" s="319"/>
      <c r="G15" s="319"/>
      <c r="H15" s="319"/>
      <c r="I15" s="319"/>
    </row>
    <row r="16" spans="1:9">
      <c r="A16" s="14"/>
      <c r="B16" s="14"/>
      <c r="C16" s="14"/>
      <c r="D16" s="14"/>
      <c r="E16" s="14"/>
      <c r="F16" s="14"/>
      <c r="G16" s="14"/>
      <c r="H16" s="14"/>
      <c r="I16" s="14"/>
    </row>
    <row r="17" spans="1:9">
      <c r="A17" s="320" t="s">
        <v>551</v>
      </c>
      <c r="B17" s="320"/>
      <c r="C17" s="320"/>
      <c r="D17" s="320"/>
      <c r="E17" s="320"/>
      <c r="F17" s="320"/>
      <c r="G17" s="320"/>
      <c r="H17" s="320"/>
      <c r="I17" s="320"/>
    </row>
    <row r="18" spans="1:9">
      <c r="A18" s="320"/>
      <c r="B18" s="320"/>
      <c r="C18" s="320"/>
      <c r="D18" s="320"/>
      <c r="E18" s="320"/>
      <c r="F18" s="320"/>
      <c r="G18" s="320"/>
      <c r="H18" s="320"/>
      <c r="I18" s="320"/>
    </row>
    <row r="19" spans="1:9">
      <c r="A19" s="14"/>
      <c r="B19" s="14"/>
      <c r="C19" s="14"/>
      <c r="D19" s="14"/>
      <c r="E19" s="14"/>
      <c r="F19" s="14"/>
      <c r="G19" s="14"/>
      <c r="H19" s="14"/>
      <c r="I19" s="14"/>
    </row>
    <row r="20" spans="1:9">
      <c r="A20" s="14"/>
      <c r="B20" s="14"/>
      <c r="C20" s="14"/>
      <c r="D20" s="14"/>
      <c r="E20" s="14"/>
      <c r="F20" s="14"/>
      <c r="G20" s="14"/>
      <c r="H20" s="14"/>
      <c r="I20" s="14"/>
    </row>
    <row r="21" spans="1:9">
      <c r="A21" s="319" t="s">
        <v>553</v>
      </c>
      <c r="B21" s="319"/>
      <c r="C21" s="319"/>
      <c r="D21" s="319"/>
      <c r="E21" s="319"/>
      <c r="F21" s="319"/>
      <c r="G21" s="319"/>
      <c r="H21" s="319"/>
      <c r="I21" s="319"/>
    </row>
    <row r="22" spans="1:9">
      <c r="A22" s="319"/>
      <c r="B22" s="319"/>
      <c r="C22" s="319"/>
      <c r="D22" s="319"/>
      <c r="E22" s="319"/>
      <c r="F22" s="319"/>
      <c r="G22" s="319"/>
      <c r="H22" s="319"/>
      <c r="I22" s="319"/>
    </row>
    <row r="23" spans="1:9">
      <c r="A23" s="14"/>
      <c r="B23" s="14"/>
      <c r="C23" s="14"/>
      <c r="D23" s="14"/>
      <c r="E23" s="14"/>
      <c r="F23" s="14"/>
      <c r="G23" s="14"/>
      <c r="H23" s="14"/>
      <c r="I23" s="14"/>
    </row>
    <row r="24" spans="1:9">
      <c r="A24" s="14"/>
      <c r="B24" s="14"/>
      <c r="C24" s="14"/>
      <c r="D24" s="14"/>
      <c r="E24" s="14"/>
      <c r="F24" s="14"/>
      <c r="G24" s="14"/>
      <c r="H24" s="14"/>
      <c r="I24" s="14"/>
    </row>
    <row r="25" spans="1:9">
      <c r="A25" s="14"/>
      <c r="B25" s="14"/>
      <c r="C25" s="14"/>
      <c r="D25" s="14"/>
      <c r="E25" s="14"/>
      <c r="F25" s="14"/>
      <c r="G25" s="14"/>
      <c r="H25" s="14"/>
      <c r="I25" s="14"/>
    </row>
    <row r="26" spans="1:9">
      <c r="A26" s="14"/>
      <c r="B26" s="14"/>
      <c r="C26" s="14"/>
      <c r="D26" s="14"/>
      <c r="E26" s="14"/>
      <c r="F26" s="14"/>
      <c r="G26" s="14"/>
      <c r="H26" s="14"/>
      <c r="I26" s="14"/>
    </row>
    <row r="27" spans="1:9">
      <c r="A27" s="14"/>
      <c r="B27" s="14"/>
      <c r="C27" s="14"/>
      <c r="D27" s="14"/>
      <c r="E27" s="14"/>
      <c r="F27" s="14"/>
      <c r="G27" s="14"/>
      <c r="H27" s="14"/>
      <c r="I27" s="14"/>
    </row>
    <row r="28" spans="1:9">
      <c r="A28" s="14"/>
      <c r="B28" s="14"/>
      <c r="C28" s="14"/>
      <c r="D28" s="14"/>
      <c r="E28" s="14"/>
      <c r="F28" s="14"/>
      <c r="G28" s="14"/>
      <c r="H28" s="14"/>
      <c r="I28" s="14"/>
    </row>
    <row r="29" spans="1:9">
      <c r="A29" s="14"/>
      <c r="B29" s="14"/>
      <c r="C29" s="14"/>
      <c r="D29" s="14"/>
      <c r="E29" s="14"/>
      <c r="F29" s="14"/>
      <c r="G29" s="14"/>
      <c r="H29" s="14"/>
      <c r="I29" s="14"/>
    </row>
    <row r="30" spans="1:9">
      <c r="A30" s="14"/>
      <c r="B30" s="14"/>
      <c r="C30" s="14"/>
      <c r="D30" s="14"/>
      <c r="E30" s="14"/>
      <c r="F30" s="14"/>
      <c r="G30" s="14"/>
      <c r="H30" s="14"/>
      <c r="I30" s="14"/>
    </row>
    <row r="31" spans="1:9">
      <c r="A31" s="14"/>
      <c r="B31" s="14"/>
      <c r="C31" s="14"/>
      <c r="D31" s="14"/>
      <c r="E31" s="14"/>
      <c r="F31" s="14"/>
      <c r="G31" s="14"/>
      <c r="H31" s="14"/>
      <c r="I31" s="14"/>
    </row>
    <row r="32" spans="1:9">
      <c r="A32" s="14"/>
      <c r="B32" s="14"/>
      <c r="C32" s="14"/>
      <c r="D32" s="14"/>
      <c r="E32" s="14"/>
      <c r="F32" s="14"/>
      <c r="G32" s="14"/>
      <c r="H32" s="14"/>
      <c r="I32" s="14"/>
    </row>
    <row r="33" spans="1:9">
      <c r="A33" s="14"/>
      <c r="B33" s="14"/>
      <c r="C33" s="14"/>
      <c r="D33" s="14"/>
      <c r="E33" s="14"/>
      <c r="F33" s="14"/>
      <c r="G33" s="14"/>
      <c r="H33" s="14"/>
      <c r="I33" s="14"/>
    </row>
    <row r="34" spans="1:9">
      <c r="A34" s="14"/>
      <c r="B34" s="14"/>
      <c r="C34" s="14"/>
      <c r="D34" s="14"/>
      <c r="E34" s="14"/>
      <c r="F34" s="14"/>
      <c r="G34" s="14"/>
      <c r="H34" s="14"/>
      <c r="I34" s="14"/>
    </row>
    <row r="35" spans="1:9">
      <c r="A35" s="14"/>
      <c r="B35" s="14"/>
      <c r="C35" s="14"/>
      <c r="D35" s="14"/>
      <c r="E35" s="14"/>
      <c r="F35" s="14"/>
      <c r="G35" s="14"/>
      <c r="H35" s="14"/>
      <c r="I35" s="14"/>
    </row>
    <row r="36" spans="1:9">
      <c r="A36" s="14"/>
      <c r="B36" s="14"/>
      <c r="C36" s="14"/>
      <c r="D36" s="14"/>
      <c r="E36" s="14"/>
      <c r="F36" s="14"/>
      <c r="G36" s="14"/>
      <c r="H36" s="14"/>
      <c r="I36" s="14"/>
    </row>
    <row r="37" spans="1:9">
      <c r="A37" s="14"/>
      <c r="B37" s="14"/>
      <c r="C37" s="14"/>
      <c r="D37" s="14"/>
      <c r="E37" s="14"/>
      <c r="F37" s="14"/>
      <c r="G37" s="14"/>
      <c r="H37" s="14"/>
      <c r="I37" s="14"/>
    </row>
    <row r="38" spans="1:9">
      <c r="A38" s="14"/>
      <c r="B38" s="14"/>
      <c r="C38" s="14"/>
      <c r="D38" s="14"/>
      <c r="E38" s="14"/>
      <c r="F38" s="14"/>
      <c r="G38" s="14"/>
      <c r="H38" s="14"/>
      <c r="I38" s="14"/>
    </row>
    <row r="39" spans="1:9">
      <c r="A39" s="14"/>
      <c r="B39" s="14"/>
      <c r="C39" s="14"/>
      <c r="D39" s="14"/>
      <c r="E39" s="14"/>
      <c r="F39" s="14"/>
      <c r="G39" s="14"/>
      <c r="H39" s="14"/>
      <c r="I39" s="14"/>
    </row>
    <row r="40" spans="1:9">
      <c r="A40" s="14"/>
      <c r="B40" s="14"/>
      <c r="C40" s="14"/>
      <c r="D40" s="14"/>
      <c r="E40" s="14"/>
      <c r="F40" s="14"/>
      <c r="G40" s="14"/>
      <c r="H40" s="14"/>
      <c r="I40" s="14"/>
    </row>
    <row r="41" spans="1:9">
      <c r="A41" s="14"/>
      <c r="B41" s="14"/>
      <c r="C41" s="14"/>
      <c r="D41" s="14"/>
      <c r="E41" s="14"/>
      <c r="F41" s="14"/>
      <c r="G41" s="14"/>
      <c r="H41" s="14"/>
      <c r="I41" s="14"/>
    </row>
    <row r="42" spans="1:9">
      <c r="A42" s="14"/>
      <c r="B42" s="14"/>
      <c r="C42" s="14"/>
      <c r="D42" s="14"/>
      <c r="E42" s="14"/>
      <c r="F42" s="14"/>
      <c r="G42" s="14"/>
      <c r="H42" s="14"/>
      <c r="I42" s="14"/>
    </row>
    <row r="43" spans="1:9">
      <c r="A43" s="14"/>
      <c r="B43" s="14"/>
      <c r="C43" s="14"/>
      <c r="D43" s="14"/>
      <c r="E43" s="14"/>
      <c r="F43" s="14"/>
      <c r="G43" s="14"/>
      <c r="H43" s="14"/>
      <c r="I43" s="14"/>
    </row>
    <row r="44" spans="1:9">
      <c r="A44" s="14"/>
      <c r="B44" s="14"/>
      <c r="C44" s="14"/>
      <c r="D44" s="14"/>
      <c r="E44" s="14"/>
      <c r="F44" s="14"/>
      <c r="G44" s="14"/>
      <c r="H44" s="14"/>
      <c r="I44" s="14"/>
    </row>
    <row r="45" spans="1:9">
      <c r="A45" s="14"/>
      <c r="B45" s="14"/>
      <c r="C45" s="14"/>
      <c r="D45" s="14"/>
      <c r="E45" s="14"/>
      <c r="F45" s="14"/>
      <c r="G45" s="14"/>
      <c r="H45" s="14"/>
      <c r="I45" s="14"/>
    </row>
    <row r="46" spans="1:9">
      <c r="A46" s="14"/>
      <c r="B46" s="14"/>
      <c r="C46" s="14"/>
      <c r="D46" s="14"/>
      <c r="E46" s="14"/>
      <c r="F46" s="14"/>
      <c r="G46" s="14"/>
      <c r="H46" s="14"/>
      <c r="I46" s="14"/>
    </row>
    <row r="47" spans="1:9">
      <c r="A47" s="14"/>
      <c r="B47" s="14"/>
      <c r="C47" s="14"/>
      <c r="D47" s="14"/>
      <c r="E47" s="14"/>
      <c r="F47" s="14"/>
      <c r="G47" s="14"/>
      <c r="H47" s="14"/>
      <c r="I47" s="14"/>
    </row>
    <row r="48" spans="1:9">
      <c r="A48" s="14"/>
      <c r="B48" s="14"/>
      <c r="C48" s="14"/>
      <c r="D48" s="14"/>
      <c r="E48" s="14"/>
      <c r="F48" s="14"/>
      <c r="G48" s="14"/>
      <c r="H48" s="14"/>
      <c r="I48" s="14"/>
    </row>
  </sheetData>
  <mergeCells count="3">
    <mergeCell ref="A14:I15"/>
    <mergeCell ref="A17:I18"/>
    <mergeCell ref="A21:I22"/>
  </mergeCells>
  <phoneticPr fontId="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N56"/>
  <sheetViews>
    <sheetView view="pageBreakPreview" zoomScale="70" zoomScaleNormal="100" zoomScaleSheetLayoutView="70" workbookViewId="0">
      <selection activeCell="B3" sqref="B3:CI3"/>
    </sheetView>
  </sheetViews>
  <sheetFormatPr defaultColWidth="5.125" defaultRowHeight="9"/>
  <cols>
    <col min="1" max="89" width="2.25" style="221" customWidth="1"/>
    <col min="90" max="255" width="9" style="221" customWidth="1"/>
    <col min="256" max="16384" width="5.125" style="221"/>
  </cols>
  <sheetData>
    <row r="1" spans="1:92" ht="20.25" customHeight="1">
      <c r="A1" s="220"/>
      <c r="B1" s="1" t="s">
        <v>544</v>
      </c>
      <c r="CJ1" s="222"/>
      <c r="CL1" s="223" t="s">
        <v>479</v>
      </c>
      <c r="CN1" s="223" t="s">
        <v>480</v>
      </c>
    </row>
    <row r="2" spans="1:92" ht="11.25">
      <c r="CL2" s="223" t="s">
        <v>481</v>
      </c>
      <c r="CN2" s="223" t="s">
        <v>482</v>
      </c>
    </row>
    <row r="3" spans="1:92" ht="20.25" customHeight="1">
      <c r="B3" s="521" t="s">
        <v>483</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c r="BF3" s="521"/>
      <c r="BG3" s="521"/>
      <c r="BH3" s="521"/>
      <c r="BI3" s="521"/>
      <c r="BJ3" s="521"/>
      <c r="BK3" s="521"/>
      <c r="BL3" s="521"/>
      <c r="BM3" s="521"/>
      <c r="BN3" s="521"/>
      <c r="BO3" s="521"/>
      <c r="BP3" s="521"/>
      <c r="BQ3" s="521"/>
      <c r="BR3" s="521"/>
      <c r="BS3" s="521"/>
      <c r="BT3" s="521"/>
      <c r="BU3" s="521"/>
      <c r="BV3" s="521"/>
      <c r="BW3" s="521"/>
      <c r="BX3" s="521"/>
      <c r="BY3" s="521"/>
      <c r="BZ3" s="521"/>
      <c r="CA3" s="521"/>
      <c r="CB3" s="521"/>
      <c r="CC3" s="521"/>
      <c r="CD3" s="521"/>
      <c r="CE3" s="521"/>
      <c r="CF3" s="521"/>
      <c r="CG3" s="521"/>
      <c r="CH3" s="521"/>
      <c r="CI3" s="521"/>
    </row>
    <row r="4" spans="1:92" ht="20.25" customHeight="1">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row>
    <row r="5" spans="1:92" ht="15" customHeight="1">
      <c r="B5" s="220"/>
    </row>
    <row r="6" spans="1:92" ht="15" customHeight="1">
      <c r="B6" s="225" t="s">
        <v>484</v>
      </c>
      <c r="C6" s="225"/>
      <c r="D6" s="225"/>
      <c r="E6" s="225"/>
      <c r="F6" s="225"/>
      <c r="G6" s="225"/>
      <c r="H6" s="225"/>
      <c r="I6" s="225"/>
      <c r="J6" s="225"/>
      <c r="K6" s="225"/>
      <c r="L6" s="225"/>
      <c r="M6" s="225"/>
      <c r="N6" s="225"/>
      <c r="O6" s="225"/>
      <c r="P6" s="225"/>
      <c r="Q6" s="225"/>
      <c r="R6" s="225"/>
      <c r="S6" s="225"/>
      <c r="T6" s="225"/>
      <c r="U6" s="225"/>
      <c r="V6" s="225"/>
      <c r="W6" s="225"/>
    </row>
    <row r="7" spans="1:92" ht="15" customHeight="1">
      <c r="B7" s="522" t="s">
        <v>358</v>
      </c>
      <c r="C7" s="523"/>
      <c r="D7" s="523"/>
      <c r="E7" s="523"/>
      <c r="F7" s="524"/>
      <c r="G7" s="383" t="s">
        <v>485</v>
      </c>
      <c r="H7" s="384"/>
      <c r="I7" s="384"/>
      <c r="J7" s="384"/>
      <c r="K7" s="384"/>
      <c r="L7" s="384"/>
      <c r="M7" s="384"/>
      <c r="N7" s="384"/>
      <c r="O7" s="384"/>
      <c r="P7" s="385"/>
      <c r="Q7" s="531" t="s">
        <v>554</v>
      </c>
      <c r="R7" s="532"/>
      <c r="S7" s="532"/>
      <c r="T7" s="532"/>
      <c r="U7" s="532"/>
      <c r="V7" s="532"/>
      <c r="W7" s="532"/>
      <c r="X7" s="532"/>
      <c r="Y7" s="532"/>
      <c r="Z7" s="532"/>
      <c r="AA7" s="532"/>
      <c r="AB7" s="532"/>
      <c r="AC7" s="533"/>
      <c r="AD7" s="533"/>
      <c r="AE7" s="534" t="s">
        <v>487</v>
      </c>
      <c r="AF7" s="534"/>
      <c r="AG7" s="534"/>
      <c r="AH7" s="534"/>
      <c r="AI7" s="534"/>
      <c r="AJ7" s="534"/>
      <c r="AK7" s="534"/>
      <c r="AL7" s="534"/>
      <c r="AM7" s="534"/>
      <c r="AN7" s="535"/>
      <c r="AO7" s="531" t="s">
        <v>555</v>
      </c>
      <c r="AP7" s="532"/>
      <c r="AQ7" s="532"/>
      <c r="AR7" s="532"/>
      <c r="AS7" s="532"/>
      <c r="AT7" s="532"/>
      <c r="AU7" s="532"/>
      <c r="AV7" s="532"/>
      <c r="AW7" s="532"/>
      <c r="AX7" s="532"/>
      <c r="AY7" s="532"/>
      <c r="AZ7" s="532"/>
      <c r="BA7" s="533"/>
      <c r="BB7" s="533"/>
      <c r="BC7" s="534" t="s">
        <v>487</v>
      </c>
      <c r="BD7" s="534"/>
      <c r="BE7" s="534"/>
      <c r="BF7" s="534"/>
      <c r="BG7" s="534"/>
      <c r="BH7" s="534"/>
      <c r="BI7" s="534"/>
      <c r="BJ7" s="534"/>
      <c r="BK7" s="534"/>
      <c r="BL7" s="535"/>
      <c r="BM7" s="383" t="s">
        <v>489</v>
      </c>
      <c r="BN7" s="384"/>
      <c r="BO7" s="384"/>
      <c r="BP7" s="384"/>
      <c r="BQ7" s="384"/>
      <c r="BR7" s="384"/>
      <c r="BS7" s="384"/>
      <c r="BT7" s="384"/>
      <c r="BU7" s="384"/>
      <c r="BV7" s="384"/>
      <c r="BW7" s="384"/>
      <c r="BX7" s="384"/>
      <c r="BY7" s="384"/>
      <c r="BZ7" s="384"/>
      <c r="CA7" s="384"/>
      <c r="CB7" s="384"/>
      <c r="CC7" s="384"/>
      <c r="CD7" s="384"/>
      <c r="CE7" s="384"/>
      <c r="CF7" s="384"/>
      <c r="CG7" s="384"/>
      <c r="CH7" s="384"/>
      <c r="CI7" s="384"/>
      <c r="CJ7" s="385"/>
    </row>
    <row r="8" spans="1:92" ht="15" customHeight="1">
      <c r="B8" s="525"/>
      <c r="C8" s="526"/>
      <c r="D8" s="526"/>
      <c r="E8" s="526"/>
      <c r="F8" s="527"/>
      <c r="G8" s="386"/>
      <c r="H8" s="387"/>
      <c r="I8" s="387"/>
      <c r="J8" s="387"/>
      <c r="K8" s="387"/>
      <c r="L8" s="387"/>
      <c r="M8" s="387"/>
      <c r="N8" s="387"/>
      <c r="O8" s="387"/>
      <c r="P8" s="388"/>
      <c r="Q8" s="536" t="s">
        <v>257</v>
      </c>
      <c r="R8" s="537"/>
      <c r="S8" s="537"/>
      <c r="T8" s="538"/>
      <c r="U8" s="398" t="s">
        <v>182</v>
      </c>
      <c r="V8" s="399"/>
      <c r="W8" s="399"/>
      <c r="X8" s="399"/>
      <c r="Y8" s="399"/>
      <c r="Z8" s="399"/>
      <c r="AA8" s="399"/>
      <c r="AB8" s="399"/>
      <c r="AC8" s="399"/>
      <c r="AD8" s="399"/>
      <c r="AE8" s="399"/>
      <c r="AF8" s="399"/>
      <c r="AG8" s="399"/>
      <c r="AH8" s="399"/>
      <c r="AI8" s="399"/>
      <c r="AJ8" s="399"/>
      <c r="AK8" s="399"/>
      <c r="AL8" s="399"/>
      <c r="AM8" s="399"/>
      <c r="AN8" s="399"/>
      <c r="AO8" s="536" t="s">
        <v>257</v>
      </c>
      <c r="AP8" s="537"/>
      <c r="AQ8" s="537"/>
      <c r="AR8" s="538"/>
      <c r="AS8" s="398" t="s">
        <v>182</v>
      </c>
      <c r="AT8" s="399"/>
      <c r="AU8" s="399"/>
      <c r="AV8" s="399"/>
      <c r="AW8" s="399"/>
      <c r="AX8" s="399"/>
      <c r="AY8" s="399"/>
      <c r="AZ8" s="399"/>
      <c r="BA8" s="399"/>
      <c r="BB8" s="399"/>
      <c r="BC8" s="399"/>
      <c r="BD8" s="399"/>
      <c r="BE8" s="399"/>
      <c r="BF8" s="399"/>
      <c r="BG8" s="399"/>
      <c r="BH8" s="399"/>
      <c r="BI8" s="399"/>
      <c r="BJ8" s="399"/>
      <c r="BK8" s="399"/>
      <c r="BL8" s="399"/>
      <c r="BM8" s="536" t="s">
        <v>257</v>
      </c>
      <c r="BN8" s="537"/>
      <c r="BO8" s="537"/>
      <c r="BP8" s="538"/>
      <c r="BQ8" s="398" t="s">
        <v>182</v>
      </c>
      <c r="BR8" s="399"/>
      <c r="BS8" s="399"/>
      <c r="BT8" s="399"/>
      <c r="BU8" s="399"/>
      <c r="BV8" s="399"/>
      <c r="BW8" s="399"/>
      <c r="BX8" s="399"/>
      <c r="BY8" s="399"/>
      <c r="BZ8" s="399"/>
      <c r="CA8" s="399"/>
      <c r="CB8" s="399"/>
      <c r="CC8" s="399"/>
      <c r="CD8" s="399"/>
      <c r="CE8" s="399"/>
      <c r="CF8" s="399"/>
      <c r="CG8" s="399"/>
      <c r="CH8" s="399"/>
      <c r="CI8" s="399"/>
      <c r="CJ8" s="400"/>
    </row>
    <row r="9" spans="1:92" ht="15" customHeight="1">
      <c r="B9" s="525"/>
      <c r="C9" s="526"/>
      <c r="D9" s="526"/>
      <c r="E9" s="526"/>
      <c r="F9" s="527"/>
      <c r="G9" s="386"/>
      <c r="H9" s="387"/>
      <c r="I9" s="387"/>
      <c r="J9" s="387"/>
      <c r="K9" s="387"/>
      <c r="L9" s="387"/>
      <c r="M9" s="387"/>
      <c r="N9" s="387"/>
      <c r="O9" s="387"/>
      <c r="P9" s="388"/>
      <c r="Q9" s="536"/>
      <c r="R9" s="537"/>
      <c r="S9" s="537"/>
      <c r="T9" s="538"/>
      <c r="U9" s="542" t="s">
        <v>490</v>
      </c>
      <c r="V9" s="543"/>
      <c r="W9" s="543"/>
      <c r="X9" s="544"/>
      <c r="Y9" s="548" t="s">
        <v>491</v>
      </c>
      <c r="Z9" s="549"/>
      <c r="AA9" s="549"/>
      <c r="AB9" s="550"/>
      <c r="AC9" s="548" t="s">
        <v>260</v>
      </c>
      <c r="AD9" s="549"/>
      <c r="AE9" s="549"/>
      <c r="AF9" s="550"/>
      <c r="AG9" s="548" t="s">
        <v>492</v>
      </c>
      <c r="AH9" s="549"/>
      <c r="AI9" s="549"/>
      <c r="AJ9" s="550"/>
      <c r="AK9" s="548" t="s">
        <v>493</v>
      </c>
      <c r="AL9" s="549"/>
      <c r="AM9" s="549"/>
      <c r="AN9" s="549"/>
      <c r="AO9" s="536"/>
      <c r="AP9" s="537"/>
      <c r="AQ9" s="537"/>
      <c r="AR9" s="538"/>
      <c r="AS9" s="542" t="s">
        <v>490</v>
      </c>
      <c r="AT9" s="543"/>
      <c r="AU9" s="543"/>
      <c r="AV9" s="544"/>
      <c r="AW9" s="548" t="s">
        <v>491</v>
      </c>
      <c r="AX9" s="549"/>
      <c r="AY9" s="549"/>
      <c r="AZ9" s="550"/>
      <c r="BA9" s="548" t="s">
        <v>260</v>
      </c>
      <c r="BB9" s="549"/>
      <c r="BC9" s="549"/>
      <c r="BD9" s="550"/>
      <c r="BE9" s="548" t="s">
        <v>492</v>
      </c>
      <c r="BF9" s="549"/>
      <c r="BG9" s="549"/>
      <c r="BH9" s="550"/>
      <c r="BI9" s="548" t="s">
        <v>493</v>
      </c>
      <c r="BJ9" s="549"/>
      <c r="BK9" s="549"/>
      <c r="BL9" s="549"/>
      <c r="BM9" s="536"/>
      <c r="BN9" s="537"/>
      <c r="BO9" s="537"/>
      <c r="BP9" s="538"/>
      <c r="BQ9" s="542" t="s">
        <v>490</v>
      </c>
      <c r="BR9" s="543"/>
      <c r="BS9" s="543"/>
      <c r="BT9" s="544"/>
      <c r="BU9" s="548" t="s">
        <v>491</v>
      </c>
      <c r="BV9" s="549"/>
      <c r="BW9" s="549"/>
      <c r="BX9" s="550"/>
      <c r="BY9" s="548" t="s">
        <v>260</v>
      </c>
      <c r="BZ9" s="549"/>
      <c r="CA9" s="549"/>
      <c r="CB9" s="550"/>
      <c r="CC9" s="548" t="s">
        <v>492</v>
      </c>
      <c r="CD9" s="549"/>
      <c r="CE9" s="549"/>
      <c r="CF9" s="550"/>
      <c r="CG9" s="548" t="s">
        <v>493</v>
      </c>
      <c r="CH9" s="549"/>
      <c r="CI9" s="549"/>
      <c r="CJ9" s="550"/>
    </row>
    <row r="10" spans="1:92" ht="15" customHeight="1">
      <c r="B10" s="525"/>
      <c r="C10" s="526"/>
      <c r="D10" s="526"/>
      <c r="E10" s="526"/>
      <c r="F10" s="527"/>
      <c r="G10" s="389"/>
      <c r="H10" s="390"/>
      <c r="I10" s="390"/>
      <c r="J10" s="390"/>
      <c r="K10" s="390"/>
      <c r="L10" s="390"/>
      <c r="M10" s="390"/>
      <c r="N10" s="390"/>
      <c r="O10" s="390"/>
      <c r="P10" s="391"/>
      <c r="Q10" s="536"/>
      <c r="R10" s="537"/>
      <c r="S10" s="537"/>
      <c r="T10" s="538"/>
      <c r="U10" s="542"/>
      <c r="V10" s="543"/>
      <c r="W10" s="543"/>
      <c r="X10" s="544"/>
      <c r="Y10" s="551"/>
      <c r="Z10" s="552"/>
      <c r="AA10" s="552"/>
      <c r="AB10" s="553"/>
      <c r="AC10" s="551"/>
      <c r="AD10" s="552"/>
      <c r="AE10" s="552"/>
      <c r="AF10" s="553"/>
      <c r="AG10" s="551"/>
      <c r="AH10" s="552"/>
      <c r="AI10" s="552"/>
      <c r="AJ10" s="553"/>
      <c r="AK10" s="551"/>
      <c r="AL10" s="552"/>
      <c r="AM10" s="552"/>
      <c r="AN10" s="552"/>
      <c r="AO10" s="536"/>
      <c r="AP10" s="537"/>
      <c r="AQ10" s="537"/>
      <c r="AR10" s="538"/>
      <c r="AS10" s="542"/>
      <c r="AT10" s="543"/>
      <c r="AU10" s="543"/>
      <c r="AV10" s="544"/>
      <c r="AW10" s="551"/>
      <c r="AX10" s="552"/>
      <c r="AY10" s="552"/>
      <c r="AZ10" s="553"/>
      <c r="BA10" s="551"/>
      <c r="BB10" s="552"/>
      <c r="BC10" s="552"/>
      <c r="BD10" s="553"/>
      <c r="BE10" s="551"/>
      <c r="BF10" s="552"/>
      <c r="BG10" s="552"/>
      <c r="BH10" s="553"/>
      <c r="BI10" s="551"/>
      <c r="BJ10" s="552"/>
      <c r="BK10" s="552"/>
      <c r="BL10" s="552"/>
      <c r="BM10" s="536"/>
      <c r="BN10" s="537"/>
      <c r="BO10" s="537"/>
      <c r="BP10" s="538"/>
      <c r="BQ10" s="542"/>
      <c r="BR10" s="543"/>
      <c r="BS10" s="543"/>
      <c r="BT10" s="544"/>
      <c r="BU10" s="551"/>
      <c r="BV10" s="552"/>
      <c r="BW10" s="552"/>
      <c r="BX10" s="553"/>
      <c r="BY10" s="551"/>
      <c r="BZ10" s="552"/>
      <c r="CA10" s="552"/>
      <c r="CB10" s="553"/>
      <c r="CC10" s="551"/>
      <c r="CD10" s="552"/>
      <c r="CE10" s="552"/>
      <c r="CF10" s="553"/>
      <c r="CG10" s="551"/>
      <c r="CH10" s="552"/>
      <c r="CI10" s="552"/>
      <c r="CJ10" s="553"/>
    </row>
    <row r="11" spans="1:92" ht="15" customHeight="1">
      <c r="B11" s="528"/>
      <c r="C11" s="529"/>
      <c r="D11" s="529"/>
      <c r="E11" s="529"/>
      <c r="F11" s="530"/>
      <c r="G11" s="416" t="s">
        <v>285</v>
      </c>
      <c r="H11" s="417"/>
      <c r="I11" s="473" t="s">
        <v>262</v>
      </c>
      <c r="J11" s="417"/>
      <c r="K11" s="473" t="s">
        <v>263</v>
      </c>
      <c r="L11" s="417"/>
      <c r="M11" s="473" t="s">
        <v>264</v>
      </c>
      <c r="N11" s="417"/>
      <c r="O11" s="473" t="s">
        <v>265</v>
      </c>
      <c r="P11" s="557"/>
      <c r="Q11" s="539"/>
      <c r="R11" s="540"/>
      <c r="S11" s="540"/>
      <c r="T11" s="541"/>
      <c r="U11" s="545"/>
      <c r="V11" s="546"/>
      <c r="W11" s="546"/>
      <c r="X11" s="547"/>
      <c r="Y11" s="554"/>
      <c r="Z11" s="555"/>
      <c r="AA11" s="555"/>
      <c r="AB11" s="556"/>
      <c r="AC11" s="554"/>
      <c r="AD11" s="555"/>
      <c r="AE11" s="555"/>
      <c r="AF11" s="556"/>
      <c r="AG11" s="554"/>
      <c r="AH11" s="555"/>
      <c r="AI11" s="555"/>
      <c r="AJ11" s="556"/>
      <c r="AK11" s="554"/>
      <c r="AL11" s="555"/>
      <c r="AM11" s="555"/>
      <c r="AN11" s="555"/>
      <c r="AO11" s="539"/>
      <c r="AP11" s="540"/>
      <c r="AQ11" s="540"/>
      <c r="AR11" s="541"/>
      <c r="AS11" s="545"/>
      <c r="AT11" s="546"/>
      <c r="AU11" s="546"/>
      <c r="AV11" s="547"/>
      <c r="AW11" s="554"/>
      <c r="AX11" s="555"/>
      <c r="AY11" s="555"/>
      <c r="AZ11" s="556"/>
      <c r="BA11" s="554"/>
      <c r="BB11" s="555"/>
      <c r="BC11" s="555"/>
      <c r="BD11" s="556"/>
      <c r="BE11" s="554"/>
      <c r="BF11" s="555"/>
      <c r="BG11" s="555"/>
      <c r="BH11" s="556"/>
      <c r="BI11" s="554"/>
      <c r="BJ11" s="555"/>
      <c r="BK11" s="555"/>
      <c r="BL11" s="555"/>
      <c r="BM11" s="539"/>
      <c r="BN11" s="540"/>
      <c r="BO11" s="540"/>
      <c r="BP11" s="541"/>
      <c r="BQ11" s="545"/>
      <c r="BR11" s="546"/>
      <c r="BS11" s="546"/>
      <c r="BT11" s="547"/>
      <c r="BU11" s="554"/>
      <c r="BV11" s="555"/>
      <c r="BW11" s="555"/>
      <c r="BX11" s="556"/>
      <c r="BY11" s="554"/>
      <c r="BZ11" s="555"/>
      <c r="CA11" s="555"/>
      <c r="CB11" s="556"/>
      <c r="CC11" s="554"/>
      <c r="CD11" s="555"/>
      <c r="CE11" s="555"/>
      <c r="CF11" s="556"/>
      <c r="CG11" s="554"/>
      <c r="CH11" s="555"/>
      <c r="CI11" s="555"/>
      <c r="CJ11" s="556"/>
    </row>
    <row r="12" spans="1:92" ht="30" customHeight="1">
      <c r="B12" s="561"/>
      <c r="C12" s="562"/>
      <c r="D12" s="562"/>
      <c r="E12" s="562"/>
      <c r="F12" s="563"/>
      <c r="G12" s="420" t="s">
        <v>266</v>
      </c>
      <c r="H12" s="421"/>
      <c r="I12" s="564" t="s">
        <v>266</v>
      </c>
      <c r="J12" s="421"/>
      <c r="K12" s="564" t="s">
        <v>266</v>
      </c>
      <c r="L12" s="421"/>
      <c r="M12" s="564" t="s">
        <v>266</v>
      </c>
      <c r="N12" s="421"/>
      <c r="O12" s="564" t="s">
        <v>266</v>
      </c>
      <c r="P12" s="423"/>
      <c r="Q12" s="558"/>
      <c r="R12" s="559"/>
      <c r="S12" s="560"/>
      <c r="T12" s="226" t="s">
        <v>1</v>
      </c>
      <c r="U12" s="558"/>
      <c r="V12" s="559"/>
      <c r="W12" s="560"/>
      <c r="X12" s="226" t="s">
        <v>1</v>
      </c>
      <c r="Y12" s="558"/>
      <c r="Z12" s="559"/>
      <c r="AA12" s="560"/>
      <c r="AB12" s="226" t="s">
        <v>1</v>
      </c>
      <c r="AC12" s="558"/>
      <c r="AD12" s="559"/>
      <c r="AE12" s="560"/>
      <c r="AF12" s="226" t="s">
        <v>1</v>
      </c>
      <c r="AG12" s="558"/>
      <c r="AH12" s="559"/>
      <c r="AI12" s="560"/>
      <c r="AJ12" s="226" t="s">
        <v>1</v>
      </c>
      <c r="AK12" s="558"/>
      <c r="AL12" s="559"/>
      <c r="AM12" s="560"/>
      <c r="AN12" s="226" t="s">
        <v>1</v>
      </c>
      <c r="AO12" s="558"/>
      <c r="AP12" s="559"/>
      <c r="AQ12" s="560"/>
      <c r="AR12" s="226" t="s">
        <v>1</v>
      </c>
      <c r="AS12" s="558"/>
      <c r="AT12" s="559"/>
      <c r="AU12" s="560"/>
      <c r="AV12" s="226" t="s">
        <v>1</v>
      </c>
      <c r="AW12" s="558"/>
      <c r="AX12" s="559"/>
      <c r="AY12" s="560"/>
      <c r="AZ12" s="226" t="s">
        <v>1</v>
      </c>
      <c r="BA12" s="558"/>
      <c r="BB12" s="559"/>
      <c r="BC12" s="560"/>
      <c r="BD12" s="226" t="s">
        <v>1</v>
      </c>
      <c r="BE12" s="558"/>
      <c r="BF12" s="559"/>
      <c r="BG12" s="560"/>
      <c r="BH12" s="226" t="s">
        <v>1</v>
      </c>
      <c r="BI12" s="558"/>
      <c r="BJ12" s="559"/>
      <c r="BK12" s="560"/>
      <c r="BL12" s="226" t="s">
        <v>1</v>
      </c>
      <c r="BM12" s="565" t="e">
        <f>AO12/Q12</f>
        <v>#DIV/0!</v>
      </c>
      <c r="BN12" s="566"/>
      <c r="BO12" s="566"/>
      <c r="BP12" s="567"/>
      <c r="BQ12" s="565" t="e">
        <f t="shared" ref="BQ12" si="0">AS12/U12</f>
        <v>#DIV/0!</v>
      </c>
      <c r="BR12" s="566"/>
      <c r="BS12" s="566"/>
      <c r="BT12" s="567"/>
      <c r="BU12" s="565" t="e">
        <f t="shared" ref="BU12" si="1">AW12/Y12</f>
        <v>#DIV/0!</v>
      </c>
      <c r="BV12" s="566"/>
      <c r="BW12" s="566"/>
      <c r="BX12" s="567"/>
      <c r="BY12" s="565" t="e">
        <f t="shared" ref="BY12" si="2">BA12/AC12</f>
        <v>#DIV/0!</v>
      </c>
      <c r="BZ12" s="566"/>
      <c r="CA12" s="566"/>
      <c r="CB12" s="567"/>
      <c r="CC12" s="565" t="e">
        <f t="shared" ref="CC12" si="3">BE12/AG12</f>
        <v>#DIV/0!</v>
      </c>
      <c r="CD12" s="566"/>
      <c r="CE12" s="566"/>
      <c r="CF12" s="567"/>
      <c r="CG12" s="565" t="e">
        <f t="shared" ref="CG12" si="4">BI12/AK12</f>
        <v>#DIV/0!</v>
      </c>
      <c r="CH12" s="566"/>
      <c r="CI12" s="566"/>
      <c r="CJ12" s="567"/>
    </row>
    <row r="13" spans="1:92" ht="15" customHeight="1">
      <c r="B13" s="225" t="s">
        <v>494</v>
      </c>
      <c r="C13" s="225"/>
      <c r="D13" s="225"/>
      <c r="E13" s="225"/>
      <c r="F13" s="225"/>
      <c r="G13" s="225"/>
      <c r="H13" s="225"/>
    </row>
    <row r="14" spans="1:92" ht="15" customHeight="1">
      <c r="B14" s="225"/>
      <c r="C14" s="225"/>
      <c r="D14" s="225"/>
      <c r="E14" s="225"/>
      <c r="F14" s="225"/>
      <c r="G14" s="225"/>
      <c r="H14" s="225"/>
    </row>
    <row r="15" spans="1:92" ht="15" customHeight="1">
      <c r="B15" s="225"/>
      <c r="C15" s="225"/>
      <c r="D15" s="225"/>
      <c r="E15" s="225"/>
      <c r="F15" s="225"/>
      <c r="G15" s="225"/>
      <c r="H15" s="225"/>
    </row>
    <row r="16" spans="1:92" s="31" customFormat="1" ht="15" customHeight="1">
      <c r="B16" s="31" t="s">
        <v>495</v>
      </c>
      <c r="C16" s="10"/>
      <c r="D16" s="10"/>
      <c r="E16" s="17"/>
      <c r="F16" s="30"/>
      <c r="G16" s="227"/>
      <c r="H16" s="227"/>
      <c r="BK16" s="227"/>
      <c r="BL16" s="227"/>
      <c r="BM16" s="227"/>
      <c r="BN16" s="227"/>
      <c r="BO16" s="227"/>
      <c r="BP16" s="227"/>
      <c r="BQ16" s="227"/>
      <c r="BR16" s="227"/>
      <c r="BS16" s="227"/>
      <c r="BT16" s="227"/>
      <c r="BU16" s="227"/>
    </row>
    <row r="17" spans="2:88" ht="15" customHeight="1">
      <c r="B17" s="568" t="s">
        <v>496</v>
      </c>
      <c r="C17" s="568"/>
      <c r="D17" s="568"/>
      <c r="E17" s="568"/>
      <c r="F17" s="568"/>
      <c r="G17" s="568"/>
      <c r="H17" s="568"/>
      <c r="I17" s="568"/>
      <c r="J17" s="568"/>
      <c r="K17" s="568"/>
      <c r="L17" s="568"/>
      <c r="M17" s="568"/>
      <c r="N17" s="568"/>
      <c r="O17" s="568"/>
      <c r="P17" s="568"/>
      <c r="Q17" s="568" t="s">
        <v>497</v>
      </c>
      <c r="R17" s="568"/>
      <c r="S17" s="568"/>
      <c r="T17" s="568"/>
      <c r="U17" s="568"/>
      <c r="V17" s="568"/>
      <c r="W17" s="568"/>
      <c r="X17" s="568"/>
      <c r="Y17" s="568" t="s">
        <v>183</v>
      </c>
      <c r="Z17" s="568"/>
      <c r="AA17" s="568"/>
      <c r="AB17" s="568"/>
      <c r="AC17" s="568"/>
      <c r="AD17" s="568"/>
      <c r="AE17" s="568"/>
      <c r="AF17" s="568"/>
      <c r="AG17" s="568"/>
      <c r="AH17" s="568"/>
      <c r="AI17" s="568"/>
      <c r="AJ17" s="568"/>
      <c r="AK17" s="568"/>
      <c r="AL17" s="568"/>
      <c r="AM17" s="568"/>
      <c r="AN17" s="568"/>
      <c r="AO17" s="568"/>
      <c r="AP17" s="568"/>
      <c r="AQ17" s="568"/>
      <c r="AR17" s="568"/>
      <c r="AS17" s="568"/>
      <c r="AT17" s="568"/>
      <c r="AU17" s="568"/>
      <c r="AV17" s="568"/>
      <c r="AW17" s="568"/>
      <c r="AX17" s="568"/>
      <c r="AY17" s="568"/>
      <c r="AZ17" s="568"/>
      <c r="BA17" s="568"/>
      <c r="BB17" s="568"/>
      <c r="BC17" s="568"/>
      <c r="BD17" s="568"/>
      <c r="BE17" s="568"/>
      <c r="BF17" s="568"/>
      <c r="BG17" s="568"/>
      <c r="BH17" s="568"/>
      <c r="BI17" s="568"/>
      <c r="BJ17" s="568"/>
      <c r="BK17" s="568"/>
      <c r="BL17" s="568"/>
      <c r="BM17" s="568"/>
      <c r="BN17" s="568"/>
      <c r="BO17" s="568"/>
      <c r="BP17" s="568"/>
      <c r="BQ17" s="568"/>
      <c r="BR17" s="568"/>
      <c r="BS17" s="568"/>
      <c r="BT17" s="568"/>
      <c r="BU17" s="568"/>
      <c r="BV17" s="568"/>
      <c r="BW17" s="568"/>
      <c r="BX17" s="568"/>
      <c r="BY17" s="568"/>
      <c r="BZ17" s="568"/>
      <c r="CA17" s="568"/>
      <c r="CB17" s="568"/>
      <c r="CC17" s="568"/>
      <c r="CD17" s="568"/>
      <c r="CE17" s="568"/>
      <c r="CF17" s="568"/>
      <c r="CG17" s="568"/>
      <c r="CH17" s="568"/>
      <c r="CI17" s="568"/>
      <c r="CJ17" s="568"/>
    </row>
    <row r="18" spans="2:88" s="228" customFormat="1" ht="15" customHeight="1">
      <c r="B18" s="568"/>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8"/>
      <c r="AK18" s="568"/>
      <c r="AL18" s="568"/>
      <c r="AM18" s="568"/>
      <c r="AN18" s="568"/>
      <c r="AO18" s="568"/>
      <c r="AP18" s="568"/>
      <c r="AQ18" s="568"/>
      <c r="AR18" s="568"/>
      <c r="AS18" s="568"/>
      <c r="AT18" s="568"/>
      <c r="AU18" s="568"/>
      <c r="AV18" s="568"/>
      <c r="AW18" s="568"/>
      <c r="AX18" s="568"/>
      <c r="AY18" s="568"/>
      <c r="AZ18" s="568"/>
      <c r="BA18" s="568"/>
      <c r="BB18" s="568"/>
      <c r="BC18" s="568"/>
      <c r="BD18" s="568"/>
      <c r="BE18" s="568"/>
      <c r="BF18" s="568"/>
      <c r="BG18" s="568"/>
      <c r="BH18" s="568"/>
      <c r="BI18" s="568"/>
      <c r="BJ18" s="568"/>
      <c r="BK18" s="568"/>
      <c r="BL18" s="568"/>
      <c r="BM18" s="568"/>
      <c r="BN18" s="568"/>
      <c r="BO18" s="568"/>
      <c r="BP18" s="568"/>
      <c r="BQ18" s="568"/>
      <c r="BR18" s="568"/>
      <c r="BS18" s="568"/>
      <c r="BT18" s="568"/>
      <c r="BU18" s="568"/>
      <c r="BV18" s="568"/>
      <c r="BW18" s="568"/>
      <c r="BX18" s="568"/>
      <c r="BY18" s="568"/>
      <c r="BZ18" s="568"/>
      <c r="CA18" s="568"/>
      <c r="CB18" s="568"/>
      <c r="CC18" s="568"/>
      <c r="CD18" s="568"/>
      <c r="CE18" s="568"/>
      <c r="CF18" s="568"/>
      <c r="CG18" s="568"/>
      <c r="CH18" s="568"/>
      <c r="CI18" s="568"/>
      <c r="CJ18" s="568"/>
    </row>
    <row r="19" spans="2:88" s="229" customFormat="1" ht="15" customHeight="1">
      <c r="B19" s="569" t="s">
        <v>498</v>
      </c>
      <c r="C19" s="569"/>
      <c r="D19" s="569"/>
      <c r="E19" s="569"/>
      <c r="F19" s="569"/>
      <c r="G19" s="569"/>
      <c r="H19" s="569"/>
      <c r="I19" s="569"/>
      <c r="J19" s="569"/>
      <c r="K19" s="569"/>
      <c r="L19" s="569"/>
      <c r="M19" s="569"/>
      <c r="N19" s="569"/>
      <c r="O19" s="569"/>
      <c r="P19" s="569"/>
      <c r="Q19" s="570"/>
      <c r="R19" s="570"/>
      <c r="S19" s="570"/>
      <c r="T19" s="570"/>
      <c r="U19" s="570"/>
      <c r="V19" s="570"/>
      <c r="W19" s="570"/>
      <c r="X19" s="570"/>
      <c r="Y19" s="571"/>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c r="BT19" s="571"/>
      <c r="BU19" s="571"/>
      <c r="BV19" s="571"/>
      <c r="BW19" s="571"/>
      <c r="BX19" s="571"/>
      <c r="BY19" s="571"/>
      <c r="BZ19" s="571"/>
      <c r="CA19" s="571"/>
      <c r="CB19" s="571"/>
      <c r="CC19" s="571"/>
      <c r="CD19" s="571"/>
      <c r="CE19" s="571"/>
      <c r="CF19" s="571"/>
      <c r="CG19" s="571"/>
      <c r="CH19" s="571"/>
      <c r="CI19" s="571"/>
      <c r="CJ19" s="571"/>
    </row>
    <row r="20" spans="2:88" s="229" customFormat="1" ht="15" customHeight="1">
      <c r="B20" s="569"/>
      <c r="C20" s="569"/>
      <c r="D20" s="569"/>
      <c r="E20" s="569"/>
      <c r="F20" s="569"/>
      <c r="G20" s="569"/>
      <c r="H20" s="569"/>
      <c r="I20" s="569"/>
      <c r="J20" s="569"/>
      <c r="K20" s="569"/>
      <c r="L20" s="569"/>
      <c r="M20" s="569"/>
      <c r="N20" s="569"/>
      <c r="O20" s="569"/>
      <c r="P20" s="569"/>
      <c r="Q20" s="570"/>
      <c r="R20" s="570"/>
      <c r="S20" s="570"/>
      <c r="T20" s="570"/>
      <c r="U20" s="570"/>
      <c r="V20" s="570"/>
      <c r="W20" s="570"/>
      <c r="X20" s="570"/>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c r="AW20" s="571"/>
      <c r="AX20" s="571"/>
      <c r="AY20" s="571"/>
      <c r="AZ20" s="571"/>
      <c r="BA20" s="571"/>
      <c r="BB20" s="571"/>
      <c r="BC20" s="571"/>
      <c r="BD20" s="571"/>
      <c r="BE20" s="571"/>
      <c r="BF20" s="571"/>
      <c r="BG20" s="571"/>
      <c r="BH20" s="571"/>
      <c r="BI20" s="571"/>
      <c r="BJ20" s="571"/>
      <c r="BK20" s="571"/>
      <c r="BL20" s="571"/>
      <c r="BM20" s="571"/>
      <c r="BN20" s="571"/>
      <c r="BO20" s="571"/>
      <c r="BP20" s="571"/>
      <c r="BQ20" s="571"/>
      <c r="BR20" s="571"/>
      <c r="BS20" s="571"/>
      <c r="BT20" s="571"/>
      <c r="BU20" s="571"/>
      <c r="BV20" s="571"/>
      <c r="BW20" s="571"/>
      <c r="BX20" s="571"/>
      <c r="BY20" s="571"/>
      <c r="BZ20" s="571"/>
      <c r="CA20" s="571"/>
      <c r="CB20" s="571"/>
      <c r="CC20" s="571"/>
      <c r="CD20" s="571"/>
      <c r="CE20" s="571"/>
      <c r="CF20" s="571"/>
      <c r="CG20" s="571"/>
      <c r="CH20" s="571"/>
      <c r="CI20" s="571"/>
      <c r="CJ20" s="571"/>
    </row>
    <row r="21" spans="2:88" s="229" customFormat="1" ht="15" customHeight="1">
      <c r="B21" s="569"/>
      <c r="C21" s="569"/>
      <c r="D21" s="569"/>
      <c r="E21" s="569"/>
      <c r="F21" s="569"/>
      <c r="G21" s="569"/>
      <c r="H21" s="569"/>
      <c r="I21" s="569"/>
      <c r="J21" s="569"/>
      <c r="K21" s="569"/>
      <c r="L21" s="569"/>
      <c r="M21" s="569"/>
      <c r="N21" s="569"/>
      <c r="O21" s="569"/>
      <c r="P21" s="569"/>
      <c r="Q21" s="570"/>
      <c r="R21" s="570"/>
      <c r="S21" s="570"/>
      <c r="T21" s="570"/>
      <c r="U21" s="570"/>
      <c r="V21" s="570"/>
      <c r="W21" s="570"/>
      <c r="X21" s="570"/>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U21" s="571"/>
      <c r="AV21" s="571"/>
      <c r="AW21" s="571"/>
      <c r="AX21" s="571"/>
      <c r="AY21" s="571"/>
      <c r="AZ21" s="571"/>
      <c r="BA21" s="571"/>
      <c r="BB21" s="571"/>
      <c r="BC21" s="571"/>
      <c r="BD21" s="571"/>
      <c r="BE21" s="571"/>
      <c r="BF21" s="571"/>
      <c r="BG21" s="571"/>
      <c r="BH21" s="571"/>
      <c r="BI21" s="571"/>
      <c r="BJ21" s="571"/>
      <c r="BK21" s="571"/>
      <c r="BL21" s="571"/>
      <c r="BM21" s="571"/>
      <c r="BN21" s="571"/>
      <c r="BO21" s="571"/>
      <c r="BP21" s="571"/>
      <c r="BQ21" s="571"/>
      <c r="BR21" s="571"/>
      <c r="BS21" s="571"/>
      <c r="BT21" s="571"/>
      <c r="BU21" s="571"/>
      <c r="BV21" s="571"/>
      <c r="BW21" s="571"/>
      <c r="BX21" s="571"/>
      <c r="BY21" s="571"/>
      <c r="BZ21" s="571"/>
      <c r="CA21" s="571"/>
      <c r="CB21" s="571"/>
      <c r="CC21" s="571"/>
      <c r="CD21" s="571"/>
      <c r="CE21" s="571"/>
      <c r="CF21" s="571"/>
      <c r="CG21" s="571"/>
      <c r="CH21" s="571"/>
      <c r="CI21" s="571"/>
      <c r="CJ21" s="571"/>
    </row>
    <row r="22" spans="2:88" s="229" customFormat="1" ht="15" customHeight="1">
      <c r="B22" s="569"/>
      <c r="C22" s="569"/>
      <c r="D22" s="569"/>
      <c r="E22" s="569"/>
      <c r="F22" s="569"/>
      <c r="G22" s="569"/>
      <c r="H22" s="569"/>
      <c r="I22" s="569"/>
      <c r="J22" s="569"/>
      <c r="K22" s="569"/>
      <c r="L22" s="569"/>
      <c r="M22" s="569"/>
      <c r="N22" s="569"/>
      <c r="O22" s="569"/>
      <c r="P22" s="569"/>
      <c r="Q22" s="570"/>
      <c r="R22" s="570"/>
      <c r="S22" s="570"/>
      <c r="T22" s="570"/>
      <c r="U22" s="570"/>
      <c r="V22" s="570"/>
      <c r="W22" s="570"/>
      <c r="X22" s="570"/>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c r="BT22" s="571"/>
      <c r="BU22" s="571"/>
      <c r="BV22" s="571"/>
      <c r="BW22" s="571"/>
      <c r="BX22" s="571"/>
      <c r="BY22" s="571"/>
      <c r="BZ22" s="571"/>
      <c r="CA22" s="571"/>
      <c r="CB22" s="571"/>
      <c r="CC22" s="571"/>
      <c r="CD22" s="571"/>
      <c r="CE22" s="571"/>
      <c r="CF22" s="571"/>
      <c r="CG22" s="571"/>
      <c r="CH22" s="571"/>
      <c r="CI22" s="571"/>
      <c r="CJ22" s="571"/>
    </row>
    <row r="23" spans="2:88" s="229" customFormat="1" ht="15" customHeight="1">
      <c r="B23" s="572" t="s">
        <v>499</v>
      </c>
      <c r="C23" s="572"/>
      <c r="D23" s="572"/>
      <c r="E23" s="572"/>
      <c r="F23" s="572"/>
      <c r="G23" s="572"/>
      <c r="H23" s="572"/>
      <c r="I23" s="572"/>
      <c r="J23" s="572"/>
      <c r="K23" s="572"/>
      <c r="L23" s="572"/>
      <c r="M23" s="572"/>
      <c r="N23" s="572"/>
      <c r="O23" s="572"/>
      <c r="P23" s="572"/>
      <c r="Q23" s="574"/>
      <c r="R23" s="574"/>
      <c r="S23" s="574"/>
      <c r="T23" s="574"/>
      <c r="U23" s="574"/>
      <c r="V23" s="574"/>
      <c r="W23" s="574"/>
      <c r="X23" s="574"/>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U23" s="575"/>
      <c r="AV23" s="575"/>
      <c r="AW23" s="575"/>
      <c r="AX23" s="575"/>
      <c r="AY23" s="575"/>
      <c r="AZ23" s="575"/>
      <c r="BA23" s="575"/>
      <c r="BB23" s="575"/>
      <c r="BC23" s="575"/>
      <c r="BD23" s="575"/>
      <c r="BE23" s="575"/>
      <c r="BF23" s="575"/>
      <c r="BG23" s="575"/>
      <c r="BH23" s="575"/>
      <c r="BI23" s="575"/>
      <c r="BJ23" s="575"/>
      <c r="BK23" s="575"/>
      <c r="BL23" s="575"/>
      <c r="BM23" s="575"/>
      <c r="BN23" s="575"/>
      <c r="BO23" s="575"/>
      <c r="BP23" s="575"/>
      <c r="BQ23" s="575"/>
      <c r="BR23" s="575"/>
      <c r="BS23" s="575"/>
      <c r="BT23" s="575"/>
      <c r="BU23" s="575"/>
      <c r="BV23" s="575"/>
      <c r="BW23" s="575"/>
      <c r="BX23" s="575"/>
      <c r="BY23" s="575"/>
      <c r="BZ23" s="575"/>
      <c r="CA23" s="575"/>
      <c r="CB23" s="575"/>
      <c r="CC23" s="575"/>
      <c r="CD23" s="575"/>
      <c r="CE23" s="575"/>
      <c r="CF23" s="575"/>
      <c r="CG23" s="575"/>
      <c r="CH23" s="575"/>
      <c r="CI23" s="575"/>
      <c r="CJ23" s="575"/>
    </row>
    <row r="24" spans="2:88" s="229" customFormat="1" ht="15" customHeight="1">
      <c r="B24" s="572"/>
      <c r="C24" s="572"/>
      <c r="D24" s="572"/>
      <c r="E24" s="572"/>
      <c r="F24" s="572"/>
      <c r="G24" s="572"/>
      <c r="H24" s="572"/>
      <c r="I24" s="572"/>
      <c r="J24" s="572"/>
      <c r="K24" s="572"/>
      <c r="L24" s="572"/>
      <c r="M24" s="572"/>
      <c r="N24" s="572"/>
      <c r="O24" s="572"/>
      <c r="P24" s="572"/>
      <c r="Q24" s="574"/>
      <c r="R24" s="574"/>
      <c r="S24" s="574"/>
      <c r="T24" s="574"/>
      <c r="U24" s="574"/>
      <c r="V24" s="574"/>
      <c r="W24" s="574"/>
      <c r="X24" s="574"/>
      <c r="Y24" s="575"/>
      <c r="Z24" s="575"/>
      <c r="AA24" s="575"/>
      <c r="AB24" s="575"/>
      <c r="AC24" s="575"/>
      <c r="AD24" s="575"/>
      <c r="AE24" s="575"/>
      <c r="AF24" s="575"/>
      <c r="AG24" s="575"/>
      <c r="AH24" s="575"/>
      <c r="AI24" s="575"/>
      <c r="AJ24" s="575"/>
      <c r="AK24" s="575"/>
      <c r="AL24" s="575"/>
      <c r="AM24" s="575"/>
      <c r="AN24" s="575"/>
      <c r="AO24" s="575"/>
      <c r="AP24" s="575"/>
      <c r="AQ24" s="575"/>
      <c r="AR24" s="575"/>
      <c r="AS24" s="575"/>
      <c r="AT24" s="575"/>
      <c r="AU24" s="575"/>
      <c r="AV24" s="575"/>
      <c r="AW24" s="575"/>
      <c r="AX24" s="575"/>
      <c r="AY24" s="575"/>
      <c r="AZ24" s="575"/>
      <c r="BA24" s="575"/>
      <c r="BB24" s="575"/>
      <c r="BC24" s="575"/>
      <c r="BD24" s="575"/>
      <c r="BE24" s="575"/>
      <c r="BF24" s="575"/>
      <c r="BG24" s="575"/>
      <c r="BH24" s="575"/>
      <c r="BI24" s="575"/>
      <c r="BJ24" s="575"/>
      <c r="BK24" s="575"/>
      <c r="BL24" s="575"/>
      <c r="BM24" s="575"/>
      <c r="BN24" s="575"/>
      <c r="BO24" s="575"/>
      <c r="BP24" s="575"/>
      <c r="BQ24" s="575"/>
      <c r="BR24" s="575"/>
      <c r="BS24" s="575"/>
      <c r="BT24" s="575"/>
      <c r="BU24" s="575"/>
      <c r="BV24" s="575"/>
      <c r="BW24" s="575"/>
      <c r="BX24" s="575"/>
      <c r="BY24" s="575"/>
      <c r="BZ24" s="575"/>
      <c r="CA24" s="575"/>
      <c r="CB24" s="575"/>
      <c r="CC24" s="575"/>
      <c r="CD24" s="575"/>
      <c r="CE24" s="575"/>
      <c r="CF24" s="575"/>
      <c r="CG24" s="575"/>
      <c r="CH24" s="575"/>
      <c r="CI24" s="575"/>
      <c r="CJ24" s="575"/>
    </row>
    <row r="25" spans="2:88" customFormat="1" ht="15" customHeight="1">
      <c r="B25" s="572"/>
      <c r="C25" s="572"/>
      <c r="D25" s="572"/>
      <c r="E25" s="572"/>
      <c r="F25" s="572"/>
      <c r="G25" s="572"/>
      <c r="H25" s="572"/>
      <c r="I25" s="572"/>
      <c r="J25" s="572"/>
      <c r="K25" s="572"/>
      <c r="L25" s="572"/>
      <c r="M25" s="572"/>
      <c r="N25" s="572"/>
      <c r="O25" s="572"/>
      <c r="P25" s="572"/>
      <c r="Q25" s="574"/>
      <c r="R25" s="574"/>
      <c r="S25" s="574"/>
      <c r="T25" s="574"/>
      <c r="U25" s="574"/>
      <c r="V25" s="574"/>
      <c r="W25" s="574"/>
      <c r="X25" s="574"/>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575"/>
      <c r="AV25" s="575"/>
      <c r="AW25" s="575"/>
      <c r="AX25" s="575"/>
      <c r="AY25" s="575"/>
      <c r="AZ25" s="575"/>
      <c r="BA25" s="575"/>
      <c r="BB25" s="575"/>
      <c r="BC25" s="575"/>
      <c r="BD25" s="575"/>
      <c r="BE25" s="575"/>
      <c r="BF25" s="575"/>
      <c r="BG25" s="575"/>
      <c r="BH25" s="575"/>
      <c r="BI25" s="575"/>
      <c r="BJ25" s="575"/>
      <c r="BK25" s="575"/>
      <c r="BL25" s="575"/>
      <c r="BM25" s="575"/>
      <c r="BN25" s="575"/>
      <c r="BO25" s="575"/>
      <c r="BP25" s="575"/>
      <c r="BQ25" s="575"/>
      <c r="BR25" s="575"/>
      <c r="BS25" s="575"/>
      <c r="BT25" s="575"/>
      <c r="BU25" s="575"/>
      <c r="BV25" s="575"/>
      <c r="BW25" s="575"/>
      <c r="BX25" s="575"/>
      <c r="BY25" s="575"/>
      <c r="BZ25" s="575"/>
      <c r="CA25" s="575"/>
      <c r="CB25" s="575"/>
      <c r="CC25" s="575"/>
      <c r="CD25" s="575"/>
      <c r="CE25" s="575"/>
      <c r="CF25" s="575"/>
      <c r="CG25" s="575"/>
      <c r="CH25" s="575"/>
      <c r="CI25" s="575"/>
      <c r="CJ25" s="575"/>
    </row>
    <row r="26" spans="2:88" customFormat="1" ht="15" customHeight="1">
      <c r="B26" s="573"/>
      <c r="C26" s="573"/>
      <c r="D26" s="572"/>
      <c r="E26" s="572"/>
      <c r="F26" s="572"/>
      <c r="G26" s="572"/>
      <c r="H26" s="572"/>
      <c r="I26" s="572"/>
      <c r="J26" s="572"/>
      <c r="K26" s="572"/>
      <c r="L26" s="572"/>
      <c r="M26" s="572"/>
      <c r="N26" s="572"/>
      <c r="O26" s="572"/>
      <c r="P26" s="572"/>
      <c r="Q26" s="574"/>
      <c r="R26" s="574"/>
      <c r="S26" s="574"/>
      <c r="T26" s="574"/>
      <c r="U26" s="574"/>
      <c r="V26" s="574"/>
      <c r="W26" s="574"/>
      <c r="X26" s="574"/>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575"/>
      <c r="AV26" s="575"/>
      <c r="AW26" s="575"/>
      <c r="AX26" s="575"/>
      <c r="AY26" s="575"/>
      <c r="AZ26" s="575"/>
      <c r="BA26" s="575"/>
      <c r="BB26" s="575"/>
      <c r="BC26" s="575"/>
      <c r="BD26" s="575"/>
      <c r="BE26" s="575"/>
      <c r="BF26" s="575"/>
      <c r="BG26" s="575"/>
      <c r="BH26" s="575"/>
      <c r="BI26" s="575"/>
      <c r="BJ26" s="575"/>
      <c r="BK26" s="575"/>
      <c r="BL26" s="575"/>
      <c r="BM26" s="575"/>
      <c r="BN26" s="575"/>
      <c r="BO26" s="575"/>
      <c r="BP26" s="575"/>
      <c r="BQ26" s="575"/>
      <c r="BR26" s="575"/>
      <c r="BS26" s="575"/>
      <c r="BT26" s="575"/>
      <c r="BU26" s="575"/>
      <c r="BV26" s="575"/>
      <c r="BW26" s="575"/>
      <c r="BX26" s="575"/>
      <c r="BY26" s="575"/>
      <c r="BZ26" s="575"/>
      <c r="CA26" s="575"/>
      <c r="CB26" s="575"/>
      <c r="CC26" s="575"/>
      <c r="CD26" s="575"/>
      <c r="CE26" s="575"/>
      <c r="CF26" s="575"/>
      <c r="CG26" s="575"/>
      <c r="CH26" s="575"/>
      <c r="CI26" s="575"/>
      <c r="CJ26" s="575"/>
    </row>
    <row r="27" spans="2:88" ht="15" customHeight="1">
      <c r="B27" s="576"/>
      <c r="C27" s="576"/>
      <c r="D27" s="572" t="s">
        <v>500</v>
      </c>
      <c r="E27" s="572"/>
      <c r="F27" s="572"/>
      <c r="G27" s="572"/>
      <c r="H27" s="572"/>
      <c r="I27" s="572"/>
      <c r="J27" s="572"/>
      <c r="K27" s="572"/>
      <c r="L27" s="572"/>
      <c r="M27" s="572"/>
      <c r="N27" s="572"/>
      <c r="O27" s="572"/>
      <c r="P27" s="572"/>
      <c r="Q27" s="570"/>
      <c r="R27" s="570"/>
      <c r="S27" s="570"/>
      <c r="T27" s="570"/>
      <c r="U27" s="570"/>
      <c r="V27" s="570"/>
      <c r="W27" s="570"/>
      <c r="X27" s="570"/>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1"/>
      <c r="AZ27" s="571"/>
      <c r="BA27" s="571"/>
      <c r="BB27" s="571"/>
      <c r="BC27" s="571"/>
      <c r="BD27" s="571"/>
      <c r="BE27" s="571"/>
      <c r="BF27" s="571"/>
      <c r="BG27" s="571"/>
      <c r="BH27" s="571"/>
      <c r="BI27" s="571"/>
      <c r="BJ27" s="571"/>
      <c r="BK27" s="571"/>
      <c r="BL27" s="571"/>
      <c r="BM27" s="571"/>
      <c r="BN27" s="571"/>
      <c r="BO27" s="571"/>
      <c r="BP27" s="571"/>
      <c r="BQ27" s="571"/>
      <c r="BR27" s="571"/>
      <c r="BS27" s="571"/>
      <c r="BT27" s="571"/>
      <c r="BU27" s="571"/>
      <c r="BV27" s="571"/>
      <c r="BW27" s="571"/>
      <c r="BX27" s="571"/>
      <c r="BY27" s="571"/>
      <c r="BZ27" s="571"/>
      <c r="CA27" s="571"/>
      <c r="CB27" s="571"/>
      <c r="CC27" s="571"/>
      <c r="CD27" s="571"/>
      <c r="CE27" s="571"/>
      <c r="CF27" s="571"/>
      <c r="CG27" s="571"/>
      <c r="CH27" s="571"/>
      <c r="CI27" s="571"/>
      <c r="CJ27" s="571"/>
    </row>
    <row r="28" spans="2:88" ht="15" customHeight="1">
      <c r="B28" s="576"/>
      <c r="C28" s="576"/>
      <c r="D28" s="572"/>
      <c r="E28" s="572"/>
      <c r="F28" s="572"/>
      <c r="G28" s="572"/>
      <c r="H28" s="572"/>
      <c r="I28" s="572"/>
      <c r="J28" s="572"/>
      <c r="K28" s="572"/>
      <c r="L28" s="572"/>
      <c r="M28" s="572"/>
      <c r="N28" s="572"/>
      <c r="O28" s="572"/>
      <c r="P28" s="572"/>
      <c r="Q28" s="570"/>
      <c r="R28" s="570"/>
      <c r="S28" s="570"/>
      <c r="T28" s="570"/>
      <c r="U28" s="570"/>
      <c r="V28" s="570"/>
      <c r="W28" s="570"/>
      <c r="X28" s="570"/>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c r="BS28" s="571"/>
      <c r="BT28" s="571"/>
      <c r="BU28" s="571"/>
      <c r="BV28" s="571"/>
      <c r="BW28" s="571"/>
      <c r="BX28" s="571"/>
      <c r="BY28" s="571"/>
      <c r="BZ28" s="571"/>
      <c r="CA28" s="571"/>
      <c r="CB28" s="571"/>
      <c r="CC28" s="571"/>
      <c r="CD28" s="571"/>
      <c r="CE28" s="571"/>
      <c r="CF28" s="571"/>
      <c r="CG28" s="571"/>
      <c r="CH28" s="571"/>
      <c r="CI28" s="571"/>
      <c r="CJ28" s="571"/>
    </row>
    <row r="29" spans="2:88" ht="15" customHeight="1">
      <c r="B29" s="577"/>
      <c r="C29" s="577"/>
      <c r="D29" s="572"/>
      <c r="E29" s="572"/>
      <c r="F29" s="572"/>
      <c r="G29" s="572"/>
      <c r="H29" s="572"/>
      <c r="I29" s="572"/>
      <c r="J29" s="572"/>
      <c r="K29" s="572"/>
      <c r="L29" s="572"/>
      <c r="M29" s="572"/>
      <c r="N29" s="572"/>
      <c r="O29" s="572"/>
      <c r="P29" s="572"/>
      <c r="Q29" s="570"/>
      <c r="R29" s="570"/>
      <c r="S29" s="570"/>
      <c r="T29" s="570"/>
      <c r="U29" s="570"/>
      <c r="V29" s="570"/>
      <c r="W29" s="570"/>
      <c r="X29" s="570"/>
      <c r="Y29" s="571"/>
      <c r="Z29" s="571"/>
      <c r="AA29" s="571"/>
      <c r="AB29" s="571"/>
      <c r="AC29" s="571"/>
      <c r="AD29" s="571"/>
      <c r="AE29" s="571"/>
      <c r="AF29" s="571"/>
      <c r="AG29" s="571"/>
      <c r="AH29" s="571"/>
      <c r="AI29" s="571"/>
      <c r="AJ29" s="571"/>
      <c r="AK29" s="571"/>
      <c r="AL29" s="571"/>
      <c r="AM29" s="571"/>
      <c r="AN29" s="571"/>
      <c r="AO29" s="571"/>
      <c r="AP29" s="571"/>
      <c r="AQ29" s="571"/>
      <c r="AR29" s="571"/>
      <c r="AS29" s="571"/>
      <c r="AT29" s="571"/>
      <c r="AU29" s="571"/>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c r="BS29" s="571"/>
      <c r="BT29" s="571"/>
      <c r="BU29" s="571"/>
      <c r="BV29" s="571"/>
      <c r="BW29" s="571"/>
      <c r="BX29" s="571"/>
      <c r="BY29" s="571"/>
      <c r="BZ29" s="571"/>
      <c r="CA29" s="571"/>
      <c r="CB29" s="571"/>
      <c r="CC29" s="571"/>
      <c r="CD29" s="571"/>
      <c r="CE29" s="571"/>
      <c r="CF29" s="571"/>
      <c r="CG29" s="571"/>
      <c r="CH29" s="571"/>
      <c r="CI29" s="571"/>
      <c r="CJ29" s="571"/>
    </row>
    <row r="30" spans="2:88" ht="15" customHeight="1">
      <c r="B30" s="577"/>
      <c r="C30" s="577"/>
      <c r="D30" s="572"/>
      <c r="E30" s="572"/>
      <c r="F30" s="572"/>
      <c r="G30" s="572"/>
      <c r="H30" s="572"/>
      <c r="I30" s="572"/>
      <c r="J30" s="572"/>
      <c r="K30" s="572"/>
      <c r="L30" s="572"/>
      <c r="M30" s="572"/>
      <c r="N30" s="572"/>
      <c r="O30" s="572"/>
      <c r="P30" s="572"/>
      <c r="Q30" s="570"/>
      <c r="R30" s="570"/>
      <c r="S30" s="570"/>
      <c r="T30" s="570"/>
      <c r="U30" s="570"/>
      <c r="V30" s="570"/>
      <c r="W30" s="570"/>
      <c r="X30" s="570"/>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c r="BS30" s="571"/>
      <c r="BT30" s="571"/>
      <c r="BU30" s="571"/>
      <c r="BV30" s="571"/>
      <c r="BW30" s="571"/>
      <c r="BX30" s="571"/>
      <c r="BY30" s="571"/>
      <c r="BZ30" s="571"/>
      <c r="CA30" s="571"/>
      <c r="CB30" s="571"/>
      <c r="CC30" s="571"/>
      <c r="CD30" s="571"/>
      <c r="CE30" s="571"/>
      <c r="CF30" s="571"/>
      <c r="CG30" s="571"/>
      <c r="CH30" s="571"/>
      <c r="CI30" s="571"/>
      <c r="CJ30" s="571"/>
    </row>
    <row r="31" spans="2:88" ht="15" customHeight="1">
      <c r="B31" s="577"/>
      <c r="C31" s="577"/>
      <c r="D31" s="572" t="s">
        <v>170</v>
      </c>
      <c r="E31" s="572"/>
      <c r="F31" s="572"/>
      <c r="G31" s="572"/>
      <c r="H31" s="572"/>
      <c r="I31" s="572"/>
      <c r="J31" s="572"/>
      <c r="K31" s="572"/>
      <c r="L31" s="572"/>
      <c r="M31" s="572"/>
      <c r="N31" s="572"/>
      <c r="O31" s="572"/>
      <c r="P31" s="572"/>
      <c r="Q31" s="570"/>
      <c r="R31" s="570"/>
      <c r="S31" s="570"/>
      <c r="T31" s="570"/>
      <c r="U31" s="570"/>
      <c r="V31" s="570"/>
      <c r="W31" s="570"/>
      <c r="X31" s="570"/>
      <c r="Y31" s="571"/>
      <c r="Z31" s="571"/>
      <c r="AA31" s="571"/>
      <c r="AB31" s="571"/>
      <c r="AC31" s="571"/>
      <c r="AD31" s="571"/>
      <c r="AE31" s="571"/>
      <c r="AF31" s="571"/>
      <c r="AG31" s="571"/>
      <c r="AH31" s="571"/>
      <c r="AI31" s="571"/>
      <c r="AJ31" s="571"/>
      <c r="AK31" s="571"/>
      <c r="AL31" s="571"/>
      <c r="AM31" s="571"/>
      <c r="AN31" s="571"/>
      <c r="AO31" s="571"/>
      <c r="AP31" s="571"/>
      <c r="AQ31" s="571"/>
      <c r="AR31" s="571"/>
      <c r="AS31" s="571"/>
      <c r="AT31" s="571"/>
      <c r="AU31" s="571"/>
      <c r="AV31" s="571"/>
      <c r="AW31" s="571"/>
      <c r="AX31" s="571"/>
      <c r="AY31" s="571"/>
      <c r="AZ31" s="571"/>
      <c r="BA31" s="571"/>
      <c r="BB31" s="571"/>
      <c r="BC31" s="571"/>
      <c r="BD31" s="571"/>
      <c r="BE31" s="571"/>
      <c r="BF31" s="571"/>
      <c r="BG31" s="571"/>
      <c r="BH31" s="571"/>
      <c r="BI31" s="571"/>
      <c r="BJ31" s="571"/>
      <c r="BK31" s="571"/>
      <c r="BL31" s="571"/>
      <c r="BM31" s="571"/>
      <c r="BN31" s="571"/>
      <c r="BO31" s="571"/>
      <c r="BP31" s="571"/>
      <c r="BQ31" s="571"/>
      <c r="BR31" s="571"/>
      <c r="BS31" s="571"/>
      <c r="BT31" s="571"/>
      <c r="BU31" s="571"/>
      <c r="BV31" s="571"/>
      <c r="BW31" s="571"/>
      <c r="BX31" s="571"/>
      <c r="BY31" s="571"/>
      <c r="BZ31" s="571"/>
      <c r="CA31" s="571"/>
      <c r="CB31" s="571"/>
      <c r="CC31" s="571"/>
      <c r="CD31" s="571"/>
      <c r="CE31" s="571"/>
      <c r="CF31" s="571"/>
      <c r="CG31" s="571"/>
      <c r="CH31" s="571"/>
      <c r="CI31" s="571"/>
      <c r="CJ31" s="571"/>
    </row>
    <row r="32" spans="2:88" ht="15" customHeight="1">
      <c r="B32" s="577"/>
      <c r="C32" s="577"/>
      <c r="D32" s="572"/>
      <c r="E32" s="572"/>
      <c r="F32" s="572"/>
      <c r="G32" s="572"/>
      <c r="H32" s="572"/>
      <c r="I32" s="572"/>
      <c r="J32" s="572"/>
      <c r="K32" s="572"/>
      <c r="L32" s="572"/>
      <c r="M32" s="572"/>
      <c r="N32" s="572"/>
      <c r="O32" s="572"/>
      <c r="P32" s="572"/>
      <c r="Q32" s="570"/>
      <c r="R32" s="570"/>
      <c r="S32" s="570"/>
      <c r="T32" s="570"/>
      <c r="U32" s="570"/>
      <c r="V32" s="570"/>
      <c r="W32" s="570"/>
      <c r="X32" s="570"/>
      <c r="Y32" s="571"/>
      <c r="Z32" s="571"/>
      <c r="AA32" s="571"/>
      <c r="AB32" s="571"/>
      <c r="AC32" s="571"/>
      <c r="AD32" s="571"/>
      <c r="AE32" s="571"/>
      <c r="AF32" s="571"/>
      <c r="AG32" s="571"/>
      <c r="AH32" s="571"/>
      <c r="AI32" s="571"/>
      <c r="AJ32" s="571"/>
      <c r="AK32" s="571"/>
      <c r="AL32" s="571"/>
      <c r="AM32" s="571"/>
      <c r="AN32" s="571"/>
      <c r="AO32" s="571"/>
      <c r="AP32" s="571"/>
      <c r="AQ32" s="571"/>
      <c r="AR32" s="571"/>
      <c r="AS32" s="571"/>
      <c r="AT32" s="571"/>
      <c r="AU32" s="571"/>
      <c r="AV32" s="571"/>
      <c r="AW32" s="571"/>
      <c r="AX32" s="571"/>
      <c r="AY32" s="571"/>
      <c r="AZ32" s="571"/>
      <c r="BA32" s="571"/>
      <c r="BB32" s="571"/>
      <c r="BC32" s="571"/>
      <c r="BD32" s="571"/>
      <c r="BE32" s="571"/>
      <c r="BF32" s="571"/>
      <c r="BG32" s="571"/>
      <c r="BH32" s="571"/>
      <c r="BI32" s="571"/>
      <c r="BJ32" s="571"/>
      <c r="BK32" s="571"/>
      <c r="BL32" s="571"/>
      <c r="BM32" s="571"/>
      <c r="BN32" s="571"/>
      <c r="BO32" s="571"/>
      <c r="BP32" s="571"/>
      <c r="BQ32" s="571"/>
      <c r="BR32" s="571"/>
      <c r="BS32" s="571"/>
      <c r="BT32" s="571"/>
      <c r="BU32" s="571"/>
      <c r="BV32" s="571"/>
      <c r="BW32" s="571"/>
      <c r="BX32" s="571"/>
      <c r="BY32" s="571"/>
      <c r="BZ32" s="571"/>
      <c r="CA32" s="571"/>
      <c r="CB32" s="571"/>
      <c r="CC32" s="571"/>
      <c r="CD32" s="571"/>
      <c r="CE32" s="571"/>
      <c r="CF32" s="571"/>
      <c r="CG32" s="571"/>
      <c r="CH32" s="571"/>
      <c r="CI32" s="571"/>
      <c r="CJ32" s="571"/>
    </row>
    <row r="33" spans="2:88" ht="15" customHeight="1">
      <c r="B33" s="577"/>
      <c r="C33" s="577"/>
      <c r="D33" s="572"/>
      <c r="E33" s="572"/>
      <c r="F33" s="572"/>
      <c r="G33" s="572"/>
      <c r="H33" s="572"/>
      <c r="I33" s="572"/>
      <c r="J33" s="572"/>
      <c r="K33" s="572"/>
      <c r="L33" s="572"/>
      <c r="M33" s="572"/>
      <c r="N33" s="572"/>
      <c r="O33" s="572"/>
      <c r="P33" s="572"/>
      <c r="Q33" s="570"/>
      <c r="R33" s="570"/>
      <c r="S33" s="570"/>
      <c r="T33" s="570"/>
      <c r="U33" s="570"/>
      <c r="V33" s="570"/>
      <c r="W33" s="570"/>
      <c r="X33" s="570"/>
      <c r="Y33" s="571"/>
      <c r="Z33" s="571"/>
      <c r="AA33" s="571"/>
      <c r="AB33" s="571"/>
      <c r="AC33" s="571"/>
      <c r="AD33" s="571"/>
      <c r="AE33" s="571"/>
      <c r="AF33" s="571"/>
      <c r="AG33" s="571"/>
      <c r="AH33" s="571"/>
      <c r="AI33" s="571"/>
      <c r="AJ33" s="571"/>
      <c r="AK33" s="571"/>
      <c r="AL33" s="571"/>
      <c r="AM33" s="571"/>
      <c r="AN33" s="571"/>
      <c r="AO33" s="571"/>
      <c r="AP33" s="571"/>
      <c r="AQ33" s="571"/>
      <c r="AR33" s="571"/>
      <c r="AS33" s="571"/>
      <c r="AT33" s="571"/>
      <c r="AU33" s="571"/>
      <c r="AV33" s="571"/>
      <c r="AW33" s="571"/>
      <c r="AX33" s="571"/>
      <c r="AY33" s="571"/>
      <c r="AZ33" s="571"/>
      <c r="BA33" s="571"/>
      <c r="BB33" s="571"/>
      <c r="BC33" s="571"/>
      <c r="BD33" s="571"/>
      <c r="BE33" s="571"/>
      <c r="BF33" s="571"/>
      <c r="BG33" s="571"/>
      <c r="BH33" s="571"/>
      <c r="BI33" s="571"/>
      <c r="BJ33" s="571"/>
      <c r="BK33" s="571"/>
      <c r="BL33" s="571"/>
      <c r="BM33" s="571"/>
      <c r="BN33" s="571"/>
      <c r="BO33" s="571"/>
      <c r="BP33" s="571"/>
      <c r="BQ33" s="571"/>
      <c r="BR33" s="571"/>
      <c r="BS33" s="571"/>
      <c r="BT33" s="571"/>
      <c r="BU33" s="571"/>
      <c r="BV33" s="571"/>
      <c r="BW33" s="571"/>
      <c r="BX33" s="571"/>
      <c r="BY33" s="571"/>
      <c r="BZ33" s="571"/>
      <c r="CA33" s="571"/>
      <c r="CB33" s="571"/>
      <c r="CC33" s="571"/>
      <c r="CD33" s="571"/>
      <c r="CE33" s="571"/>
      <c r="CF33" s="571"/>
      <c r="CG33" s="571"/>
      <c r="CH33" s="571"/>
      <c r="CI33" s="571"/>
      <c r="CJ33" s="571"/>
    </row>
    <row r="34" spans="2:88" ht="15" customHeight="1">
      <c r="B34" s="577"/>
      <c r="C34" s="577"/>
      <c r="D34" s="572"/>
      <c r="E34" s="572"/>
      <c r="F34" s="572"/>
      <c r="G34" s="572"/>
      <c r="H34" s="572"/>
      <c r="I34" s="572"/>
      <c r="J34" s="572"/>
      <c r="K34" s="572"/>
      <c r="L34" s="572"/>
      <c r="M34" s="572"/>
      <c r="N34" s="572"/>
      <c r="O34" s="572"/>
      <c r="P34" s="572"/>
      <c r="Q34" s="570"/>
      <c r="R34" s="570"/>
      <c r="S34" s="570"/>
      <c r="T34" s="570"/>
      <c r="U34" s="570"/>
      <c r="V34" s="570"/>
      <c r="W34" s="570"/>
      <c r="X34" s="570"/>
      <c r="Y34" s="571"/>
      <c r="Z34" s="571"/>
      <c r="AA34" s="571"/>
      <c r="AB34" s="571"/>
      <c r="AC34" s="571"/>
      <c r="AD34" s="571"/>
      <c r="AE34" s="571"/>
      <c r="AF34" s="571"/>
      <c r="AG34" s="571"/>
      <c r="AH34" s="571"/>
      <c r="AI34" s="571"/>
      <c r="AJ34" s="571"/>
      <c r="AK34" s="571"/>
      <c r="AL34" s="571"/>
      <c r="AM34" s="571"/>
      <c r="AN34" s="571"/>
      <c r="AO34" s="571"/>
      <c r="AP34" s="571"/>
      <c r="AQ34" s="571"/>
      <c r="AR34" s="571"/>
      <c r="AS34" s="571"/>
      <c r="AT34" s="571"/>
      <c r="AU34" s="571"/>
      <c r="AV34" s="571"/>
      <c r="AW34" s="571"/>
      <c r="AX34" s="571"/>
      <c r="AY34" s="571"/>
      <c r="AZ34" s="571"/>
      <c r="BA34" s="571"/>
      <c r="BB34" s="571"/>
      <c r="BC34" s="571"/>
      <c r="BD34" s="571"/>
      <c r="BE34" s="571"/>
      <c r="BF34" s="571"/>
      <c r="BG34" s="571"/>
      <c r="BH34" s="571"/>
      <c r="BI34" s="571"/>
      <c r="BJ34" s="571"/>
      <c r="BK34" s="571"/>
      <c r="BL34" s="571"/>
      <c r="BM34" s="571"/>
      <c r="BN34" s="571"/>
      <c r="BO34" s="571"/>
      <c r="BP34" s="571"/>
      <c r="BQ34" s="571"/>
      <c r="BR34" s="571"/>
      <c r="BS34" s="571"/>
      <c r="BT34" s="571"/>
      <c r="BU34" s="571"/>
      <c r="BV34" s="571"/>
      <c r="BW34" s="571"/>
      <c r="BX34" s="571"/>
      <c r="BY34" s="571"/>
      <c r="BZ34" s="571"/>
      <c r="CA34" s="571"/>
      <c r="CB34" s="571"/>
      <c r="CC34" s="571"/>
      <c r="CD34" s="571"/>
      <c r="CE34" s="571"/>
      <c r="CF34" s="571"/>
      <c r="CG34" s="571"/>
      <c r="CH34" s="571"/>
      <c r="CI34" s="571"/>
      <c r="CJ34" s="571"/>
    </row>
    <row r="35" spans="2:88" ht="15" customHeight="1">
      <c r="B35" s="577"/>
      <c r="C35" s="577"/>
      <c r="D35" s="572" t="s">
        <v>501</v>
      </c>
      <c r="E35" s="572"/>
      <c r="F35" s="572"/>
      <c r="G35" s="572"/>
      <c r="H35" s="572"/>
      <c r="I35" s="572"/>
      <c r="J35" s="572"/>
      <c r="K35" s="572"/>
      <c r="L35" s="572"/>
      <c r="M35" s="572"/>
      <c r="N35" s="572"/>
      <c r="O35" s="572"/>
      <c r="P35" s="572"/>
      <c r="Q35" s="570"/>
      <c r="R35" s="570"/>
      <c r="S35" s="570"/>
      <c r="T35" s="570"/>
      <c r="U35" s="570"/>
      <c r="V35" s="570"/>
      <c r="W35" s="570"/>
      <c r="X35" s="570"/>
      <c r="Y35" s="571"/>
      <c r="Z35" s="571"/>
      <c r="AA35" s="571"/>
      <c r="AB35" s="571"/>
      <c r="AC35" s="571"/>
      <c r="AD35" s="571"/>
      <c r="AE35" s="571"/>
      <c r="AF35" s="571"/>
      <c r="AG35" s="571"/>
      <c r="AH35" s="571"/>
      <c r="AI35" s="571"/>
      <c r="AJ35" s="571"/>
      <c r="AK35" s="571"/>
      <c r="AL35" s="571"/>
      <c r="AM35" s="571"/>
      <c r="AN35" s="571"/>
      <c r="AO35" s="571"/>
      <c r="AP35" s="571"/>
      <c r="AQ35" s="571"/>
      <c r="AR35" s="571"/>
      <c r="AS35" s="571"/>
      <c r="AT35" s="571"/>
      <c r="AU35" s="571"/>
      <c r="AV35" s="571"/>
      <c r="AW35" s="571"/>
      <c r="AX35" s="571"/>
      <c r="AY35" s="571"/>
      <c r="AZ35" s="571"/>
      <c r="BA35" s="571"/>
      <c r="BB35" s="571"/>
      <c r="BC35" s="571"/>
      <c r="BD35" s="571"/>
      <c r="BE35" s="571"/>
      <c r="BF35" s="571"/>
      <c r="BG35" s="571"/>
      <c r="BH35" s="571"/>
      <c r="BI35" s="571"/>
      <c r="BJ35" s="571"/>
      <c r="BK35" s="571"/>
      <c r="BL35" s="571"/>
      <c r="BM35" s="571"/>
      <c r="BN35" s="571"/>
      <c r="BO35" s="571"/>
      <c r="BP35" s="571"/>
      <c r="BQ35" s="571"/>
      <c r="BR35" s="571"/>
      <c r="BS35" s="571"/>
      <c r="BT35" s="571"/>
      <c r="BU35" s="571"/>
      <c r="BV35" s="571"/>
      <c r="BW35" s="571"/>
      <c r="BX35" s="571"/>
      <c r="BY35" s="571"/>
      <c r="BZ35" s="571"/>
      <c r="CA35" s="571"/>
      <c r="CB35" s="571"/>
      <c r="CC35" s="571"/>
      <c r="CD35" s="571"/>
      <c r="CE35" s="571"/>
      <c r="CF35" s="571"/>
      <c r="CG35" s="571"/>
      <c r="CH35" s="571"/>
      <c r="CI35" s="571"/>
      <c r="CJ35" s="571"/>
    </row>
    <row r="36" spans="2:88" ht="15" customHeight="1">
      <c r="B36" s="577"/>
      <c r="C36" s="577"/>
      <c r="D36" s="572"/>
      <c r="E36" s="572"/>
      <c r="F36" s="572"/>
      <c r="G36" s="572"/>
      <c r="H36" s="572"/>
      <c r="I36" s="572"/>
      <c r="J36" s="572"/>
      <c r="K36" s="572"/>
      <c r="L36" s="572"/>
      <c r="M36" s="572"/>
      <c r="N36" s="572"/>
      <c r="O36" s="572"/>
      <c r="P36" s="572"/>
      <c r="Q36" s="570"/>
      <c r="R36" s="570"/>
      <c r="S36" s="570"/>
      <c r="T36" s="570"/>
      <c r="U36" s="570"/>
      <c r="V36" s="570"/>
      <c r="W36" s="570"/>
      <c r="X36" s="570"/>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c r="BH36" s="571"/>
      <c r="BI36" s="571"/>
      <c r="BJ36" s="571"/>
      <c r="BK36" s="571"/>
      <c r="BL36" s="571"/>
      <c r="BM36" s="571"/>
      <c r="BN36" s="571"/>
      <c r="BO36" s="571"/>
      <c r="BP36" s="571"/>
      <c r="BQ36" s="571"/>
      <c r="BR36" s="571"/>
      <c r="BS36" s="571"/>
      <c r="BT36" s="571"/>
      <c r="BU36" s="571"/>
      <c r="BV36" s="571"/>
      <c r="BW36" s="571"/>
      <c r="BX36" s="571"/>
      <c r="BY36" s="571"/>
      <c r="BZ36" s="571"/>
      <c r="CA36" s="571"/>
      <c r="CB36" s="571"/>
      <c r="CC36" s="571"/>
      <c r="CD36" s="571"/>
      <c r="CE36" s="571"/>
      <c r="CF36" s="571"/>
      <c r="CG36" s="571"/>
      <c r="CH36" s="571"/>
      <c r="CI36" s="571"/>
      <c r="CJ36" s="571"/>
    </row>
    <row r="37" spans="2:88" ht="15" customHeight="1">
      <c r="B37" s="577"/>
      <c r="C37" s="577"/>
      <c r="D37" s="572"/>
      <c r="E37" s="572"/>
      <c r="F37" s="572"/>
      <c r="G37" s="572"/>
      <c r="H37" s="572"/>
      <c r="I37" s="572"/>
      <c r="J37" s="572"/>
      <c r="K37" s="572"/>
      <c r="L37" s="572"/>
      <c r="M37" s="572"/>
      <c r="N37" s="572"/>
      <c r="O37" s="572"/>
      <c r="P37" s="572"/>
      <c r="Q37" s="570"/>
      <c r="R37" s="570"/>
      <c r="S37" s="570"/>
      <c r="T37" s="570"/>
      <c r="U37" s="570"/>
      <c r="V37" s="570"/>
      <c r="W37" s="570"/>
      <c r="X37" s="570"/>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571"/>
      <c r="BR37" s="571"/>
      <c r="BS37" s="571"/>
      <c r="BT37" s="571"/>
      <c r="BU37" s="571"/>
      <c r="BV37" s="571"/>
      <c r="BW37" s="571"/>
      <c r="BX37" s="571"/>
      <c r="BY37" s="571"/>
      <c r="BZ37" s="571"/>
      <c r="CA37" s="571"/>
      <c r="CB37" s="571"/>
      <c r="CC37" s="571"/>
      <c r="CD37" s="571"/>
      <c r="CE37" s="571"/>
      <c r="CF37" s="571"/>
      <c r="CG37" s="571"/>
      <c r="CH37" s="571"/>
      <c r="CI37" s="571"/>
      <c r="CJ37" s="571"/>
    </row>
    <row r="38" spans="2:88" ht="15" customHeight="1">
      <c r="B38" s="577"/>
      <c r="C38" s="577"/>
      <c r="D38" s="572"/>
      <c r="E38" s="572"/>
      <c r="F38" s="572"/>
      <c r="G38" s="572"/>
      <c r="H38" s="572"/>
      <c r="I38" s="572"/>
      <c r="J38" s="572"/>
      <c r="K38" s="572"/>
      <c r="L38" s="572"/>
      <c r="M38" s="572"/>
      <c r="N38" s="572"/>
      <c r="O38" s="572"/>
      <c r="P38" s="572"/>
      <c r="Q38" s="570"/>
      <c r="R38" s="570"/>
      <c r="S38" s="570"/>
      <c r="T38" s="570"/>
      <c r="U38" s="570"/>
      <c r="V38" s="570"/>
      <c r="W38" s="570"/>
      <c r="X38" s="570"/>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571"/>
      <c r="BC38" s="571"/>
      <c r="BD38" s="571"/>
      <c r="BE38" s="571"/>
      <c r="BF38" s="571"/>
      <c r="BG38" s="571"/>
      <c r="BH38" s="571"/>
      <c r="BI38" s="571"/>
      <c r="BJ38" s="571"/>
      <c r="BK38" s="571"/>
      <c r="BL38" s="571"/>
      <c r="BM38" s="571"/>
      <c r="BN38" s="571"/>
      <c r="BO38" s="571"/>
      <c r="BP38" s="571"/>
      <c r="BQ38" s="571"/>
      <c r="BR38" s="571"/>
      <c r="BS38" s="571"/>
      <c r="BT38" s="571"/>
      <c r="BU38" s="571"/>
      <c r="BV38" s="571"/>
      <c r="BW38" s="571"/>
      <c r="BX38" s="571"/>
      <c r="BY38" s="571"/>
      <c r="BZ38" s="571"/>
      <c r="CA38" s="571"/>
      <c r="CB38" s="571"/>
      <c r="CC38" s="571"/>
      <c r="CD38" s="571"/>
      <c r="CE38" s="571"/>
      <c r="CF38" s="571"/>
      <c r="CG38" s="571"/>
      <c r="CH38" s="571"/>
      <c r="CI38" s="571"/>
      <c r="CJ38" s="571"/>
    </row>
    <row r="39" spans="2:88" ht="15" customHeight="1">
      <c r="B39" s="577"/>
      <c r="C39" s="577"/>
      <c r="D39" s="572" t="s">
        <v>502</v>
      </c>
      <c r="E39" s="572"/>
      <c r="F39" s="572"/>
      <c r="G39" s="572"/>
      <c r="H39" s="572"/>
      <c r="I39" s="572"/>
      <c r="J39" s="572"/>
      <c r="K39" s="572"/>
      <c r="L39" s="572"/>
      <c r="M39" s="572"/>
      <c r="N39" s="572"/>
      <c r="O39" s="572"/>
      <c r="P39" s="572"/>
      <c r="Q39" s="570"/>
      <c r="R39" s="570"/>
      <c r="S39" s="570"/>
      <c r="T39" s="570"/>
      <c r="U39" s="570"/>
      <c r="V39" s="570"/>
      <c r="W39" s="570"/>
      <c r="X39" s="570"/>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1"/>
      <c r="BN39" s="571"/>
      <c r="BO39" s="571"/>
      <c r="BP39" s="571"/>
      <c r="BQ39" s="571"/>
      <c r="BR39" s="571"/>
      <c r="BS39" s="571"/>
      <c r="BT39" s="571"/>
      <c r="BU39" s="571"/>
      <c r="BV39" s="571"/>
      <c r="BW39" s="571"/>
      <c r="BX39" s="571"/>
      <c r="BY39" s="571"/>
      <c r="BZ39" s="571"/>
      <c r="CA39" s="571"/>
      <c r="CB39" s="571"/>
      <c r="CC39" s="571"/>
      <c r="CD39" s="571"/>
      <c r="CE39" s="571"/>
      <c r="CF39" s="571"/>
      <c r="CG39" s="571"/>
      <c r="CH39" s="571"/>
      <c r="CI39" s="571"/>
      <c r="CJ39" s="571"/>
    </row>
    <row r="40" spans="2:88" ht="15" customHeight="1">
      <c r="B40" s="577"/>
      <c r="C40" s="577"/>
      <c r="D40" s="572"/>
      <c r="E40" s="572"/>
      <c r="F40" s="572"/>
      <c r="G40" s="572"/>
      <c r="H40" s="572"/>
      <c r="I40" s="572"/>
      <c r="J40" s="572"/>
      <c r="K40" s="572"/>
      <c r="L40" s="572"/>
      <c r="M40" s="572"/>
      <c r="N40" s="572"/>
      <c r="O40" s="572"/>
      <c r="P40" s="572"/>
      <c r="Q40" s="570"/>
      <c r="R40" s="570"/>
      <c r="S40" s="570"/>
      <c r="T40" s="570"/>
      <c r="U40" s="570"/>
      <c r="V40" s="570"/>
      <c r="W40" s="570"/>
      <c r="X40" s="570"/>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571"/>
      <c r="BQ40" s="571"/>
      <c r="BR40" s="571"/>
      <c r="BS40" s="571"/>
      <c r="BT40" s="571"/>
      <c r="BU40" s="571"/>
      <c r="BV40" s="571"/>
      <c r="BW40" s="571"/>
      <c r="BX40" s="571"/>
      <c r="BY40" s="571"/>
      <c r="BZ40" s="571"/>
      <c r="CA40" s="571"/>
      <c r="CB40" s="571"/>
      <c r="CC40" s="571"/>
      <c r="CD40" s="571"/>
      <c r="CE40" s="571"/>
      <c r="CF40" s="571"/>
      <c r="CG40" s="571"/>
      <c r="CH40" s="571"/>
      <c r="CI40" s="571"/>
      <c r="CJ40" s="571"/>
    </row>
    <row r="41" spans="2:88" ht="15" customHeight="1">
      <c r="B41" s="577"/>
      <c r="C41" s="577"/>
      <c r="D41" s="572"/>
      <c r="E41" s="572"/>
      <c r="F41" s="572"/>
      <c r="G41" s="572"/>
      <c r="H41" s="572"/>
      <c r="I41" s="572"/>
      <c r="J41" s="572"/>
      <c r="K41" s="572"/>
      <c r="L41" s="572"/>
      <c r="M41" s="572"/>
      <c r="N41" s="572"/>
      <c r="O41" s="572"/>
      <c r="P41" s="572"/>
      <c r="Q41" s="570"/>
      <c r="R41" s="570"/>
      <c r="S41" s="570"/>
      <c r="T41" s="570"/>
      <c r="U41" s="570"/>
      <c r="V41" s="570"/>
      <c r="W41" s="570"/>
      <c r="X41" s="570"/>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1"/>
      <c r="AY41" s="571"/>
      <c r="AZ41" s="571"/>
      <c r="BA41" s="571"/>
      <c r="BB41" s="571"/>
      <c r="BC41" s="571"/>
      <c r="BD41" s="571"/>
      <c r="BE41" s="571"/>
      <c r="BF41" s="571"/>
      <c r="BG41" s="571"/>
      <c r="BH41" s="571"/>
      <c r="BI41" s="571"/>
      <c r="BJ41" s="571"/>
      <c r="BK41" s="571"/>
      <c r="BL41" s="571"/>
      <c r="BM41" s="571"/>
      <c r="BN41" s="571"/>
      <c r="BO41" s="571"/>
      <c r="BP41" s="571"/>
      <c r="BQ41" s="571"/>
      <c r="BR41" s="571"/>
      <c r="BS41" s="571"/>
      <c r="BT41" s="571"/>
      <c r="BU41" s="571"/>
      <c r="BV41" s="571"/>
      <c r="BW41" s="571"/>
      <c r="BX41" s="571"/>
      <c r="BY41" s="571"/>
      <c r="BZ41" s="571"/>
      <c r="CA41" s="571"/>
      <c r="CB41" s="571"/>
      <c r="CC41" s="571"/>
      <c r="CD41" s="571"/>
      <c r="CE41" s="571"/>
      <c r="CF41" s="571"/>
      <c r="CG41" s="571"/>
      <c r="CH41" s="571"/>
      <c r="CI41" s="571"/>
      <c r="CJ41" s="571"/>
    </row>
    <row r="42" spans="2:88" ht="15" customHeight="1">
      <c r="B42" s="577"/>
      <c r="C42" s="577"/>
      <c r="D42" s="572"/>
      <c r="E42" s="572"/>
      <c r="F42" s="572"/>
      <c r="G42" s="572"/>
      <c r="H42" s="572"/>
      <c r="I42" s="572"/>
      <c r="J42" s="572"/>
      <c r="K42" s="572"/>
      <c r="L42" s="572"/>
      <c r="M42" s="572"/>
      <c r="N42" s="572"/>
      <c r="O42" s="572"/>
      <c r="P42" s="572"/>
      <c r="Q42" s="570"/>
      <c r="R42" s="570"/>
      <c r="S42" s="570"/>
      <c r="T42" s="570"/>
      <c r="U42" s="570"/>
      <c r="V42" s="570"/>
      <c r="W42" s="570"/>
      <c r="X42" s="570"/>
      <c r="Y42" s="571"/>
      <c r="Z42" s="571"/>
      <c r="AA42" s="571"/>
      <c r="AB42" s="571"/>
      <c r="AC42" s="571"/>
      <c r="AD42" s="571"/>
      <c r="AE42" s="571"/>
      <c r="AF42" s="571"/>
      <c r="AG42" s="571"/>
      <c r="AH42" s="571"/>
      <c r="AI42" s="571"/>
      <c r="AJ42" s="571"/>
      <c r="AK42" s="571"/>
      <c r="AL42" s="571"/>
      <c r="AM42" s="571"/>
      <c r="AN42" s="571"/>
      <c r="AO42" s="571"/>
      <c r="AP42" s="571"/>
      <c r="AQ42" s="571"/>
      <c r="AR42" s="571"/>
      <c r="AS42" s="571"/>
      <c r="AT42" s="571"/>
      <c r="AU42" s="571"/>
      <c r="AV42" s="571"/>
      <c r="AW42" s="571"/>
      <c r="AX42" s="571"/>
      <c r="AY42" s="571"/>
      <c r="AZ42" s="571"/>
      <c r="BA42" s="571"/>
      <c r="BB42" s="571"/>
      <c r="BC42" s="571"/>
      <c r="BD42" s="571"/>
      <c r="BE42" s="571"/>
      <c r="BF42" s="571"/>
      <c r="BG42" s="571"/>
      <c r="BH42" s="571"/>
      <c r="BI42" s="571"/>
      <c r="BJ42" s="571"/>
      <c r="BK42" s="571"/>
      <c r="BL42" s="571"/>
      <c r="BM42" s="571"/>
      <c r="BN42" s="571"/>
      <c r="BO42" s="571"/>
      <c r="BP42" s="571"/>
      <c r="BQ42" s="571"/>
      <c r="BR42" s="571"/>
      <c r="BS42" s="571"/>
      <c r="BT42" s="571"/>
      <c r="BU42" s="571"/>
      <c r="BV42" s="571"/>
      <c r="BW42" s="571"/>
      <c r="BX42" s="571"/>
      <c r="BY42" s="571"/>
      <c r="BZ42" s="571"/>
      <c r="CA42" s="571"/>
      <c r="CB42" s="571"/>
      <c r="CC42" s="571"/>
      <c r="CD42" s="571"/>
      <c r="CE42" s="571"/>
      <c r="CF42" s="571"/>
      <c r="CG42" s="571"/>
      <c r="CH42" s="571"/>
      <c r="CI42" s="571"/>
      <c r="CJ42" s="571"/>
    </row>
    <row r="43" spans="2:88" ht="15" customHeight="1"/>
    <row r="44" spans="2:88" ht="15" customHeight="1"/>
    <row r="45" spans="2:88" ht="15" customHeight="1">
      <c r="B45" s="225" t="s">
        <v>503</v>
      </c>
    </row>
    <row r="46" spans="2:88" ht="15" customHeight="1">
      <c r="B46" s="578"/>
      <c r="C46" s="578"/>
      <c r="D46" s="578"/>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78"/>
      <c r="AC46" s="578"/>
      <c r="AD46" s="578"/>
      <c r="AE46" s="578"/>
      <c r="AF46" s="578"/>
      <c r="AG46" s="578"/>
      <c r="AH46" s="578"/>
      <c r="AI46" s="578"/>
      <c r="AJ46" s="578"/>
      <c r="AK46" s="578"/>
      <c r="AL46" s="578"/>
      <c r="AM46" s="578"/>
      <c r="AN46" s="578"/>
      <c r="AO46" s="578"/>
      <c r="AP46" s="578"/>
      <c r="AQ46" s="578"/>
      <c r="AR46" s="578"/>
      <c r="AS46" s="578"/>
      <c r="AT46" s="578"/>
      <c r="AU46" s="578"/>
      <c r="AV46" s="578"/>
      <c r="AW46" s="578"/>
      <c r="AX46" s="578"/>
      <c r="AY46" s="578"/>
      <c r="AZ46" s="578"/>
      <c r="BA46" s="578"/>
      <c r="BB46" s="578"/>
      <c r="BC46" s="578"/>
      <c r="BD46" s="578"/>
      <c r="BE46" s="578"/>
      <c r="BF46" s="578"/>
      <c r="BG46" s="578"/>
      <c r="BH46" s="578"/>
      <c r="BI46" s="578"/>
      <c r="BJ46" s="578"/>
      <c r="BK46" s="578"/>
      <c r="BL46" s="578"/>
      <c r="BM46" s="578"/>
      <c r="BN46" s="578"/>
      <c r="BO46" s="578"/>
      <c r="BP46" s="578"/>
      <c r="BQ46" s="578"/>
      <c r="BR46" s="578"/>
      <c r="BS46" s="578"/>
      <c r="BT46" s="578"/>
      <c r="BU46" s="578"/>
      <c r="BV46" s="578"/>
      <c r="BW46" s="578"/>
      <c r="BX46" s="578"/>
      <c r="BY46" s="578"/>
      <c r="BZ46" s="578"/>
      <c r="CA46" s="578"/>
      <c r="CB46" s="578"/>
      <c r="CC46" s="578"/>
      <c r="CD46" s="578"/>
      <c r="CE46" s="578"/>
      <c r="CF46" s="578"/>
      <c r="CG46" s="578"/>
      <c r="CH46" s="578"/>
      <c r="CI46" s="578"/>
      <c r="CJ46" s="578"/>
    </row>
    <row r="47" spans="2:88" ht="15" customHeight="1">
      <c r="B47" s="578"/>
      <c r="C47" s="578"/>
      <c r="D47" s="578"/>
      <c r="E47" s="578"/>
      <c r="F47" s="578"/>
      <c r="G47" s="578"/>
      <c r="H47" s="578"/>
      <c r="I47" s="578"/>
      <c r="J47" s="578"/>
      <c r="K47" s="578"/>
      <c r="L47" s="578"/>
      <c r="M47" s="578"/>
      <c r="N47" s="578"/>
      <c r="O47" s="578"/>
      <c r="P47" s="578"/>
      <c r="Q47" s="578"/>
      <c r="R47" s="578"/>
      <c r="S47" s="578"/>
      <c r="T47" s="578"/>
      <c r="U47" s="578"/>
      <c r="V47" s="578"/>
      <c r="W47" s="578"/>
      <c r="X47" s="578"/>
      <c r="Y47" s="578"/>
      <c r="Z47" s="578"/>
      <c r="AA47" s="578"/>
      <c r="AB47" s="578"/>
      <c r="AC47" s="578"/>
      <c r="AD47" s="578"/>
      <c r="AE47" s="578"/>
      <c r="AF47" s="578"/>
      <c r="AG47" s="578"/>
      <c r="AH47" s="578"/>
      <c r="AI47" s="578"/>
      <c r="AJ47" s="578"/>
      <c r="AK47" s="578"/>
      <c r="AL47" s="578"/>
      <c r="AM47" s="578"/>
      <c r="AN47" s="578"/>
      <c r="AO47" s="578"/>
      <c r="AP47" s="578"/>
      <c r="AQ47" s="578"/>
      <c r="AR47" s="578"/>
      <c r="AS47" s="578"/>
      <c r="AT47" s="578"/>
      <c r="AU47" s="578"/>
      <c r="AV47" s="578"/>
      <c r="AW47" s="578"/>
      <c r="AX47" s="578"/>
      <c r="AY47" s="578"/>
      <c r="AZ47" s="578"/>
      <c r="BA47" s="578"/>
      <c r="BB47" s="578"/>
      <c r="BC47" s="578"/>
      <c r="BD47" s="578"/>
      <c r="BE47" s="578"/>
      <c r="BF47" s="578"/>
      <c r="BG47" s="578"/>
      <c r="BH47" s="578"/>
      <c r="BI47" s="578"/>
      <c r="BJ47" s="578"/>
      <c r="BK47" s="578"/>
      <c r="BL47" s="578"/>
      <c r="BM47" s="578"/>
      <c r="BN47" s="578"/>
      <c r="BO47" s="578"/>
      <c r="BP47" s="578"/>
      <c r="BQ47" s="578"/>
      <c r="BR47" s="578"/>
      <c r="BS47" s="578"/>
      <c r="BT47" s="578"/>
      <c r="BU47" s="578"/>
      <c r="BV47" s="578"/>
      <c r="BW47" s="578"/>
      <c r="BX47" s="578"/>
      <c r="BY47" s="578"/>
      <c r="BZ47" s="578"/>
      <c r="CA47" s="578"/>
      <c r="CB47" s="578"/>
      <c r="CC47" s="578"/>
      <c r="CD47" s="578"/>
      <c r="CE47" s="578"/>
      <c r="CF47" s="578"/>
      <c r="CG47" s="578"/>
      <c r="CH47" s="578"/>
      <c r="CI47" s="578"/>
      <c r="CJ47" s="578"/>
    </row>
    <row r="48" spans="2:88" ht="15" customHeight="1">
      <c r="B48" s="578"/>
      <c r="C48" s="578"/>
      <c r="D48" s="578"/>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c r="AC48" s="578"/>
      <c r="AD48" s="578"/>
      <c r="AE48" s="578"/>
      <c r="AF48" s="578"/>
      <c r="AG48" s="578"/>
      <c r="AH48" s="578"/>
      <c r="AI48" s="578"/>
      <c r="AJ48" s="578"/>
      <c r="AK48" s="578"/>
      <c r="AL48" s="578"/>
      <c r="AM48" s="578"/>
      <c r="AN48" s="578"/>
      <c r="AO48" s="578"/>
      <c r="AP48" s="578"/>
      <c r="AQ48" s="578"/>
      <c r="AR48" s="578"/>
      <c r="AS48" s="578"/>
      <c r="AT48" s="578"/>
      <c r="AU48" s="578"/>
      <c r="AV48" s="578"/>
      <c r="AW48" s="578"/>
      <c r="AX48" s="578"/>
      <c r="AY48" s="578"/>
      <c r="AZ48" s="578"/>
      <c r="BA48" s="578"/>
      <c r="BB48" s="578"/>
      <c r="BC48" s="578"/>
      <c r="BD48" s="578"/>
      <c r="BE48" s="578"/>
      <c r="BF48" s="578"/>
      <c r="BG48" s="578"/>
      <c r="BH48" s="578"/>
      <c r="BI48" s="578"/>
      <c r="BJ48" s="578"/>
      <c r="BK48" s="578"/>
      <c r="BL48" s="578"/>
      <c r="BM48" s="578"/>
      <c r="BN48" s="578"/>
      <c r="BO48" s="578"/>
      <c r="BP48" s="578"/>
      <c r="BQ48" s="578"/>
      <c r="BR48" s="578"/>
      <c r="BS48" s="578"/>
      <c r="BT48" s="578"/>
      <c r="BU48" s="578"/>
      <c r="BV48" s="578"/>
      <c r="BW48" s="578"/>
      <c r="BX48" s="578"/>
      <c r="BY48" s="578"/>
      <c r="BZ48" s="578"/>
      <c r="CA48" s="578"/>
      <c r="CB48" s="578"/>
      <c r="CC48" s="578"/>
      <c r="CD48" s="578"/>
      <c r="CE48" s="578"/>
      <c r="CF48" s="578"/>
      <c r="CG48" s="578"/>
      <c r="CH48" s="578"/>
      <c r="CI48" s="578"/>
      <c r="CJ48" s="578"/>
    </row>
    <row r="49" spans="2:88" ht="15" customHeight="1">
      <c r="B49" s="578"/>
      <c r="C49" s="578"/>
      <c r="D49" s="578"/>
      <c r="E49" s="578"/>
      <c r="F49" s="578"/>
      <c r="G49" s="578"/>
      <c r="H49" s="578"/>
      <c r="I49" s="578"/>
      <c r="J49" s="578"/>
      <c r="K49" s="578"/>
      <c r="L49" s="578"/>
      <c r="M49" s="578"/>
      <c r="N49" s="578"/>
      <c r="O49" s="578"/>
      <c r="P49" s="578"/>
      <c r="Q49" s="578"/>
      <c r="R49" s="578"/>
      <c r="S49" s="578"/>
      <c r="T49" s="578"/>
      <c r="U49" s="578"/>
      <c r="V49" s="578"/>
      <c r="W49" s="578"/>
      <c r="X49" s="578"/>
      <c r="Y49" s="578"/>
      <c r="Z49" s="578"/>
      <c r="AA49" s="578"/>
      <c r="AB49" s="578"/>
      <c r="AC49" s="578"/>
      <c r="AD49" s="578"/>
      <c r="AE49" s="578"/>
      <c r="AF49" s="578"/>
      <c r="AG49" s="578"/>
      <c r="AH49" s="578"/>
      <c r="AI49" s="578"/>
      <c r="AJ49" s="578"/>
      <c r="AK49" s="578"/>
      <c r="AL49" s="578"/>
      <c r="AM49" s="578"/>
      <c r="AN49" s="578"/>
      <c r="AO49" s="578"/>
      <c r="AP49" s="578"/>
      <c r="AQ49" s="578"/>
      <c r="AR49" s="578"/>
      <c r="AS49" s="578"/>
      <c r="AT49" s="578"/>
      <c r="AU49" s="578"/>
      <c r="AV49" s="578"/>
      <c r="AW49" s="578"/>
      <c r="AX49" s="578"/>
      <c r="AY49" s="578"/>
      <c r="AZ49" s="578"/>
      <c r="BA49" s="578"/>
      <c r="BB49" s="578"/>
      <c r="BC49" s="578"/>
      <c r="BD49" s="578"/>
      <c r="BE49" s="578"/>
      <c r="BF49" s="578"/>
      <c r="BG49" s="578"/>
      <c r="BH49" s="578"/>
      <c r="BI49" s="578"/>
      <c r="BJ49" s="578"/>
      <c r="BK49" s="578"/>
      <c r="BL49" s="578"/>
      <c r="BM49" s="578"/>
      <c r="BN49" s="578"/>
      <c r="BO49" s="578"/>
      <c r="BP49" s="578"/>
      <c r="BQ49" s="578"/>
      <c r="BR49" s="578"/>
      <c r="BS49" s="578"/>
      <c r="BT49" s="578"/>
      <c r="BU49" s="578"/>
      <c r="BV49" s="578"/>
      <c r="BW49" s="578"/>
      <c r="BX49" s="578"/>
      <c r="BY49" s="578"/>
      <c r="BZ49" s="578"/>
      <c r="CA49" s="578"/>
      <c r="CB49" s="578"/>
      <c r="CC49" s="578"/>
      <c r="CD49" s="578"/>
      <c r="CE49" s="578"/>
      <c r="CF49" s="578"/>
      <c r="CG49" s="578"/>
      <c r="CH49" s="578"/>
      <c r="CI49" s="578"/>
      <c r="CJ49" s="578"/>
    </row>
    <row r="50" spans="2:88" ht="15" customHeight="1">
      <c r="B50" s="578"/>
      <c r="C50" s="578"/>
      <c r="D50" s="578"/>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578"/>
      <c r="AC50" s="578"/>
      <c r="AD50" s="578"/>
      <c r="AE50" s="578"/>
      <c r="AF50" s="578"/>
      <c r="AG50" s="578"/>
      <c r="AH50" s="578"/>
      <c r="AI50" s="578"/>
      <c r="AJ50" s="578"/>
      <c r="AK50" s="578"/>
      <c r="AL50" s="578"/>
      <c r="AM50" s="578"/>
      <c r="AN50" s="578"/>
      <c r="AO50" s="578"/>
      <c r="AP50" s="578"/>
      <c r="AQ50" s="578"/>
      <c r="AR50" s="578"/>
      <c r="AS50" s="578"/>
      <c r="AT50" s="578"/>
      <c r="AU50" s="578"/>
      <c r="AV50" s="578"/>
      <c r="AW50" s="578"/>
      <c r="AX50" s="578"/>
      <c r="AY50" s="578"/>
      <c r="AZ50" s="578"/>
      <c r="BA50" s="578"/>
      <c r="BB50" s="578"/>
      <c r="BC50" s="578"/>
      <c r="BD50" s="578"/>
      <c r="BE50" s="578"/>
      <c r="BF50" s="578"/>
      <c r="BG50" s="578"/>
      <c r="BH50" s="578"/>
      <c r="BI50" s="578"/>
      <c r="BJ50" s="578"/>
      <c r="BK50" s="578"/>
      <c r="BL50" s="578"/>
      <c r="BM50" s="578"/>
      <c r="BN50" s="578"/>
      <c r="BO50" s="578"/>
      <c r="BP50" s="578"/>
      <c r="BQ50" s="578"/>
      <c r="BR50" s="578"/>
      <c r="BS50" s="578"/>
      <c r="BT50" s="578"/>
      <c r="BU50" s="578"/>
      <c r="BV50" s="578"/>
      <c r="BW50" s="578"/>
      <c r="BX50" s="578"/>
      <c r="BY50" s="578"/>
      <c r="BZ50" s="578"/>
      <c r="CA50" s="578"/>
      <c r="CB50" s="578"/>
      <c r="CC50" s="578"/>
      <c r="CD50" s="578"/>
      <c r="CE50" s="578"/>
      <c r="CF50" s="578"/>
      <c r="CG50" s="578"/>
      <c r="CH50" s="578"/>
      <c r="CI50" s="578"/>
      <c r="CJ50" s="578"/>
    </row>
    <row r="51" spans="2:88" ht="15" customHeight="1">
      <c r="B51" s="578"/>
      <c r="C51" s="578"/>
      <c r="D51" s="578"/>
      <c r="E51" s="578"/>
      <c r="F51" s="578"/>
      <c r="G51" s="578"/>
      <c r="H51" s="578"/>
      <c r="I51" s="578"/>
      <c r="J51" s="578"/>
      <c r="K51" s="578"/>
      <c r="L51" s="578"/>
      <c r="M51" s="578"/>
      <c r="N51" s="578"/>
      <c r="O51" s="578"/>
      <c r="P51" s="578"/>
      <c r="Q51" s="578"/>
      <c r="R51" s="578"/>
      <c r="S51" s="578"/>
      <c r="T51" s="578"/>
      <c r="U51" s="578"/>
      <c r="V51" s="578"/>
      <c r="W51" s="578"/>
      <c r="X51" s="578"/>
      <c r="Y51" s="578"/>
      <c r="Z51" s="578"/>
      <c r="AA51" s="578"/>
      <c r="AB51" s="578"/>
      <c r="AC51" s="578"/>
      <c r="AD51" s="578"/>
      <c r="AE51" s="578"/>
      <c r="AF51" s="578"/>
      <c r="AG51" s="578"/>
      <c r="AH51" s="578"/>
      <c r="AI51" s="578"/>
      <c r="AJ51" s="578"/>
      <c r="AK51" s="578"/>
      <c r="AL51" s="578"/>
      <c r="AM51" s="578"/>
      <c r="AN51" s="578"/>
      <c r="AO51" s="578"/>
      <c r="AP51" s="578"/>
      <c r="AQ51" s="578"/>
      <c r="AR51" s="578"/>
      <c r="AS51" s="578"/>
      <c r="AT51" s="578"/>
      <c r="AU51" s="578"/>
      <c r="AV51" s="578"/>
      <c r="AW51" s="578"/>
      <c r="AX51" s="578"/>
      <c r="AY51" s="578"/>
      <c r="AZ51" s="578"/>
      <c r="BA51" s="578"/>
      <c r="BB51" s="578"/>
      <c r="BC51" s="578"/>
      <c r="BD51" s="578"/>
      <c r="BE51" s="578"/>
      <c r="BF51" s="578"/>
      <c r="BG51" s="578"/>
      <c r="BH51" s="578"/>
      <c r="BI51" s="578"/>
      <c r="BJ51" s="578"/>
      <c r="BK51" s="578"/>
      <c r="BL51" s="578"/>
      <c r="BM51" s="578"/>
      <c r="BN51" s="578"/>
      <c r="BO51" s="578"/>
      <c r="BP51" s="578"/>
      <c r="BQ51" s="578"/>
      <c r="BR51" s="578"/>
      <c r="BS51" s="578"/>
      <c r="BT51" s="578"/>
      <c r="BU51" s="578"/>
      <c r="BV51" s="578"/>
      <c r="BW51" s="578"/>
      <c r="BX51" s="578"/>
      <c r="BY51" s="578"/>
      <c r="BZ51" s="578"/>
      <c r="CA51" s="578"/>
      <c r="CB51" s="578"/>
      <c r="CC51" s="578"/>
      <c r="CD51" s="578"/>
      <c r="CE51" s="578"/>
      <c r="CF51" s="578"/>
      <c r="CG51" s="578"/>
      <c r="CH51" s="578"/>
      <c r="CI51" s="578"/>
      <c r="CJ51" s="578"/>
    </row>
    <row r="52" spans="2:88" ht="15" customHeight="1">
      <c r="B52" s="578"/>
      <c r="C52" s="578"/>
      <c r="D52" s="578"/>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c r="AG52" s="578"/>
      <c r="AH52" s="578"/>
      <c r="AI52" s="578"/>
      <c r="AJ52" s="578"/>
      <c r="AK52" s="578"/>
      <c r="AL52" s="578"/>
      <c r="AM52" s="578"/>
      <c r="AN52" s="578"/>
      <c r="AO52" s="578"/>
      <c r="AP52" s="578"/>
      <c r="AQ52" s="578"/>
      <c r="AR52" s="578"/>
      <c r="AS52" s="578"/>
      <c r="AT52" s="578"/>
      <c r="AU52" s="578"/>
      <c r="AV52" s="578"/>
      <c r="AW52" s="578"/>
      <c r="AX52" s="578"/>
      <c r="AY52" s="578"/>
      <c r="AZ52" s="578"/>
      <c r="BA52" s="578"/>
      <c r="BB52" s="578"/>
      <c r="BC52" s="578"/>
      <c r="BD52" s="578"/>
      <c r="BE52" s="578"/>
      <c r="BF52" s="578"/>
      <c r="BG52" s="578"/>
      <c r="BH52" s="578"/>
      <c r="BI52" s="578"/>
      <c r="BJ52" s="578"/>
      <c r="BK52" s="578"/>
      <c r="BL52" s="578"/>
      <c r="BM52" s="578"/>
      <c r="BN52" s="578"/>
      <c r="BO52" s="578"/>
      <c r="BP52" s="578"/>
      <c r="BQ52" s="578"/>
      <c r="BR52" s="578"/>
      <c r="BS52" s="578"/>
      <c r="BT52" s="578"/>
      <c r="BU52" s="578"/>
      <c r="BV52" s="578"/>
      <c r="BW52" s="578"/>
      <c r="BX52" s="578"/>
      <c r="BY52" s="578"/>
      <c r="BZ52" s="578"/>
      <c r="CA52" s="578"/>
      <c r="CB52" s="578"/>
      <c r="CC52" s="578"/>
      <c r="CD52" s="578"/>
      <c r="CE52" s="578"/>
      <c r="CF52" s="578"/>
      <c r="CG52" s="578"/>
      <c r="CH52" s="578"/>
      <c r="CI52" s="578"/>
      <c r="CJ52" s="578"/>
    </row>
    <row r="53" spans="2:88" ht="15" customHeight="1"/>
    <row r="54" spans="2:88" ht="15" customHeight="1"/>
    <row r="55" spans="2:88" ht="15" customHeight="1"/>
    <row r="56" spans="2:88" ht="15" customHeight="1"/>
  </sheetData>
  <mergeCells count="83">
    <mergeCell ref="B46:CJ52"/>
    <mergeCell ref="D35:P38"/>
    <mergeCell ref="Q35:X38"/>
    <mergeCell ref="Y35:CJ38"/>
    <mergeCell ref="D39:P42"/>
    <mergeCell ref="Q39:X42"/>
    <mergeCell ref="Y39:CJ42"/>
    <mergeCell ref="B23:P26"/>
    <mergeCell ref="Q23:X26"/>
    <mergeCell ref="Y23:CJ26"/>
    <mergeCell ref="B27:C42"/>
    <mergeCell ref="D27:P30"/>
    <mergeCell ref="Q27:X30"/>
    <mergeCell ref="Y27:CJ30"/>
    <mergeCell ref="D31:P34"/>
    <mergeCell ref="Q31:X34"/>
    <mergeCell ref="Y31:CJ34"/>
    <mergeCell ref="B17:P18"/>
    <mergeCell ref="Q17:X18"/>
    <mergeCell ref="Y17:CJ18"/>
    <mergeCell ref="B19:P22"/>
    <mergeCell ref="Q19:X22"/>
    <mergeCell ref="Y19:CJ22"/>
    <mergeCell ref="CG12:CJ12"/>
    <mergeCell ref="AO12:AQ12"/>
    <mergeCell ref="AS12:AU12"/>
    <mergeCell ref="AW12:AY12"/>
    <mergeCell ref="BA12:BC12"/>
    <mergeCell ref="BE12:BG12"/>
    <mergeCell ref="BI12:BK12"/>
    <mergeCell ref="BM12:BP12"/>
    <mergeCell ref="BQ12:BT12"/>
    <mergeCell ref="BU12:BX12"/>
    <mergeCell ref="BY12:CB12"/>
    <mergeCell ref="CC12:CF12"/>
    <mergeCell ref="AK12:AM12"/>
    <mergeCell ref="B12:F12"/>
    <mergeCell ref="G12:H12"/>
    <mergeCell ref="I12:J12"/>
    <mergeCell ref="K12:L12"/>
    <mergeCell ref="M12:N12"/>
    <mergeCell ref="O12:P12"/>
    <mergeCell ref="Q12:S12"/>
    <mergeCell ref="U12:W12"/>
    <mergeCell ref="Y12:AA12"/>
    <mergeCell ref="AC12:AE12"/>
    <mergeCell ref="AG12:AI12"/>
    <mergeCell ref="BQ9:BT11"/>
    <mergeCell ref="BU9:BX11"/>
    <mergeCell ref="BY9:CB11"/>
    <mergeCell ref="CC9:CF11"/>
    <mergeCell ref="CG9:CJ11"/>
    <mergeCell ref="G11:H11"/>
    <mergeCell ref="I11:J11"/>
    <mergeCell ref="K11:L11"/>
    <mergeCell ref="M11:N11"/>
    <mergeCell ref="O11:P11"/>
    <mergeCell ref="BI9:BL11"/>
    <mergeCell ref="Q8:T11"/>
    <mergeCell ref="U8:AN8"/>
    <mergeCell ref="AO8:AR11"/>
    <mergeCell ref="AS8:BL8"/>
    <mergeCell ref="AK9:AN11"/>
    <mergeCell ref="AS9:AV11"/>
    <mergeCell ref="AW9:AZ11"/>
    <mergeCell ref="BA9:BD11"/>
    <mergeCell ref="BE9:BH11"/>
    <mergeCell ref="B3:CI3"/>
    <mergeCell ref="B7:F11"/>
    <mergeCell ref="G7:P10"/>
    <mergeCell ref="Q7:AB7"/>
    <mergeCell ref="AC7:AD7"/>
    <mergeCell ref="AE7:AN7"/>
    <mergeCell ref="AO7:AZ7"/>
    <mergeCell ref="BA7:BB7"/>
    <mergeCell ref="BC7:BL7"/>
    <mergeCell ref="BM7:CJ7"/>
    <mergeCell ref="BM8:BP11"/>
    <mergeCell ref="BQ8:CJ8"/>
    <mergeCell ref="U9:X11"/>
    <mergeCell ref="Y9:AB11"/>
    <mergeCell ref="AC9:AF11"/>
    <mergeCell ref="AG9:AJ11"/>
  </mergeCells>
  <phoneticPr fontId="6"/>
  <dataValidations count="1">
    <dataValidation type="list" allowBlank="1" showInputMessage="1" showErrorMessage="1" sqref="G12:P12">
      <formula1>$CN$1:$CN$2</formula1>
    </dataValidation>
  </dataValidations>
  <pageMargins left="0.7" right="0.7" top="0.75" bottom="0.75" header="0.3" footer="0.3"/>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56"/>
  <sheetViews>
    <sheetView workbookViewId="0">
      <selection activeCell="B13" sqref="B13"/>
    </sheetView>
  </sheetViews>
  <sheetFormatPr defaultColWidth="5.125" defaultRowHeight="9"/>
  <cols>
    <col min="1" max="89" width="2.25" style="221" customWidth="1"/>
    <col min="90" max="255" width="9" style="221" customWidth="1"/>
    <col min="256" max="16384" width="5.125" style="221"/>
  </cols>
  <sheetData>
    <row r="1" spans="1:92" ht="20.25" customHeight="1">
      <c r="A1" s="220"/>
      <c r="B1" s="1" t="s">
        <v>545</v>
      </c>
      <c r="CJ1" s="222"/>
      <c r="CL1" s="223" t="s">
        <v>197</v>
      </c>
      <c r="CN1" s="223" t="s">
        <v>274</v>
      </c>
    </row>
    <row r="2" spans="1:92" ht="11.25">
      <c r="CL2" s="223" t="s">
        <v>481</v>
      </c>
      <c r="CN2" s="223" t="s">
        <v>270</v>
      </c>
    </row>
    <row r="3" spans="1:92" ht="20.25" customHeight="1">
      <c r="B3" s="521" t="s">
        <v>483</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c r="BF3" s="521"/>
      <c r="BG3" s="521"/>
      <c r="BH3" s="521"/>
      <c r="BI3" s="521"/>
      <c r="BJ3" s="521"/>
      <c r="BK3" s="521"/>
      <c r="BL3" s="521"/>
      <c r="BM3" s="521"/>
      <c r="BN3" s="521"/>
      <c r="BO3" s="521"/>
      <c r="BP3" s="521"/>
      <c r="BQ3" s="521"/>
      <c r="BR3" s="521"/>
      <c r="BS3" s="521"/>
      <c r="BT3" s="521"/>
      <c r="BU3" s="521"/>
      <c r="BV3" s="521"/>
      <c r="BW3" s="521"/>
      <c r="BX3" s="521"/>
      <c r="BY3" s="521"/>
      <c r="BZ3" s="521"/>
      <c r="CA3" s="521"/>
      <c r="CB3" s="521"/>
      <c r="CC3" s="521"/>
      <c r="CD3" s="521"/>
      <c r="CE3" s="521"/>
      <c r="CF3" s="521"/>
      <c r="CG3" s="521"/>
      <c r="CH3" s="521"/>
      <c r="CI3" s="521"/>
    </row>
    <row r="4" spans="1:92" ht="20.25" customHeight="1">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row>
    <row r="5" spans="1:92" ht="15" customHeight="1">
      <c r="B5" s="220"/>
    </row>
    <row r="6" spans="1:92" ht="15" customHeight="1">
      <c r="B6" s="225" t="s">
        <v>484</v>
      </c>
      <c r="C6" s="225"/>
      <c r="D6" s="225"/>
      <c r="E6" s="225"/>
      <c r="F6" s="225"/>
      <c r="G6" s="225"/>
      <c r="H6" s="225"/>
      <c r="I6" s="225"/>
      <c r="J6" s="225"/>
      <c r="K6" s="225"/>
      <c r="L6" s="225"/>
      <c r="M6" s="225"/>
      <c r="N6" s="225"/>
      <c r="O6" s="225"/>
      <c r="P6" s="225"/>
      <c r="Q6" s="225"/>
      <c r="R6" s="225"/>
      <c r="S6" s="225"/>
      <c r="T6" s="225"/>
      <c r="U6" s="225"/>
      <c r="V6" s="225"/>
      <c r="W6" s="225"/>
    </row>
    <row r="7" spans="1:92" ht="15" customHeight="1">
      <c r="B7" s="522" t="s">
        <v>358</v>
      </c>
      <c r="C7" s="523"/>
      <c r="D7" s="523"/>
      <c r="E7" s="523"/>
      <c r="F7" s="524"/>
      <c r="G7" s="383" t="s">
        <v>485</v>
      </c>
      <c r="H7" s="384"/>
      <c r="I7" s="384"/>
      <c r="J7" s="384"/>
      <c r="K7" s="384"/>
      <c r="L7" s="384"/>
      <c r="M7" s="384"/>
      <c r="N7" s="384"/>
      <c r="O7" s="384"/>
      <c r="P7" s="385"/>
      <c r="Q7" s="531" t="s">
        <v>486</v>
      </c>
      <c r="R7" s="532"/>
      <c r="S7" s="532"/>
      <c r="T7" s="532"/>
      <c r="U7" s="532"/>
      <c r="V7" s="532"/>
      <c r="W7" s="532"/>
      <c r="X7" s="532"/>
      <c r="Y7" s="532"/>
      <c r="Z7" s="532"/>
      <c r="AA7" s="532"/>
      <c r="AB7" s="532"/>
      <c r="AC7" s="533">
        <v>4</v>
      </c>
      <c r="AD7" s="533"/>
      <c r="AE7" s="534" t="s">
        <v>487</v>
      </c>
      <c r="AF7" s="534"/>
      <c r="AG7" s="534"/>
      <c r="AH7" s="534"/>
      <c r="AI7" s="534"/>
      <c r="AJ7" s="534"/>
      <c r="AK7" s="534"/>
      <c r="AL7" s="534"/>
      <c r="AM7" s="534"/>
      <c r="AN7" s="535"/>
      <c r="AO7" s="531" t="s">
        <v>488</v>
      </c>
      <c r="AP7" s="532"/>
      <c r="AQ7" s="532"/>
      <c r="AR7" s="532"/>
      <c r="AS7" s="532"/>
      <c r="AT7" s="532"/>
      <c r="AU7" s="532"/>
      <c r="AV7" s="532"/>
      <c r="AW7" s="532"/>
      <c r="AX7" s="532"/>
      <c r="AY7" s="532"/>
      <c r="AZ7" s="532"/>
      <c r="BA7" s="533">
        <v>3</v>
      </c>
      <c r="BB7" s="533"/>
      <c r="BC7" s="534" t="s">
        <v>487</v>
      </c>
      <c r="BD7" s="534"/>
      <c r="BE7" s="534"/>
      <c r="BF7" s="534"/>
      <c r="BG7" s="534"/>
      <c r="BH7" s="534"/>
      <c r="BI7" s="534"/>
      <c r="BJ7" s="534"/>
      <c r="BK7" s="534"/>
      <c r="BL7" s="535"/>
      <c r="BM7" s="383" t="s">
        <v>489</v>
      </c>
      <c r="BN7" s="384"/>
      <c r="BO7" s="384"/>
      <c r="BP7" s="384"/>
      <c r="BQ7" s="384"/>
      <c r="BR7" s="384"/>
      <c r="BS7" s="384"/>
      <c r="BT7" s="384"/>
      <c r="BU7" s="384"/>
      <c r="BV7" s="384"/>
      <c r="BW7" s="384"/>
      <c r="BX7" s="384"/>
      <c r="BY7" s="384"/>
      <c r="BZ7" s="384"/>
      <c r="CA7" s="384"/>
      <c r="CB7" s="384"/>
      <c r="CC7" s="384"/>
      <c r="CD7" s="384"/>
      <c r="CE7" s="384"/>
      <c r="CF7" s="384"/>
      <c r="CG7" s="384"/>
      <c r="CH7" s="384"/>
      <c r="CI7" s="384"/>
      <c r="CJ7" s="385"/>
    </row>
    <row r="8" spans="1:92" ht="15" customHeight="1">
      <c r="B8" s="525"/>
      <c r="C8" s="526"/>
      <c r="D8" s="526"/>
      <c r="E8" s="526"/>
      <c r="F8" s="527"/>
      <c r="G8" s="386"/>
      <c r="H8" s="387"/>
      <c r="I8" s="387"/>
      <c r="J8" s="387"/>
      <c r="K8" s="387"/>
      <c r="L8" s="387"/>
      <c r="M8" s="387"/>
      <c r="N8" s="387"/>
      <c r="O8" s="387"/>
      <c r="P8" s="388"/>
      <c r="Q8" s="536" t="s">
        <v>257</v>
      </c>
      <c r="R8" s="537"/>
      <c r="S8" s="537"/>
      <c r="T8" s="538"/>
      <c r="U8" s="398" t="s">
        <v>182</v>
      </c>
      <c r="V8" s="399"/>
      <c r="W8" s="399"/>
      <c r="X8" s="399"/>
      <c r="Y8" s="399"/>
      <c r="Z8" s="399"/>
      <c r="AA8" s="399"/>
      <c r="AB8" s="399"/>
      <c r="AC8" s="399"/>
      <c r="AD8" s="399"/>
      <c r="AE8" s="399"/>
      <c r="AF8" s="399"/>
      <c r="AG8" s="399"/>
      <c r="AH8" s="399"/>
      <c r="AI8" s="399"/>
      <c r="AJ8" s="399"/>
      <c r="AK8" s="399"/>
      <c r="AL8" s="399"/>
      <c r="AM8" s="399"/>
      <c r="AN8" s="399"/>
      <c r="AO8" s="536" t="s">
        <v>257</v>
      </c>
      <c r="AP8" s="537"/>
      <c r="AQ8" s="537"/>
      <c r="AR8" s="538"/>
      <c r="AS8" s="398" t="s">
        <v>182</v>
      </c>
      <c r="AT8" s="399"/>
      <c r="AU8" s="399"/>
      <c r="AV8" s="399"/>
      <c r="AW8" s="399"/>
      <c r="AX8" s="399"/>
      <c r="AY8" s="399"/>
      <c r="AZ8" s="399"/>
      <c r="BA8" s="399"/>
      <c r="BB8" s="399"/>
      <c r="BC8" s="399"/>
      <c r="BD8" s="399"/>
      <c r="BE8" s="399"/>
      <c r="BF8" s="399"/>
      <c r="BG8" s="399"/>
      <c r="BH8" s="399"/>
      <c r="BI8" s="399"/>
      <c r="BJ8" s="399"/>
      <c r="BK8" s="399"/>
      <c r="BL8" s="399"/>
      <c r="BM8" s="536" t="s">
        <v>257</v>
      </c>
      <c r="BN8" s="537"/>
      <c r="BO8" s="537"/>
      <c r="BP8" s="538"/>
      <c r="BQ8" s="398" t="s">
        <v>182</v>
      </c>
      <c r="BR8" s="399"/>
      <c r="BS8" s="399"/>
      <c r="BT8" s="399"/>
      <c r="BU8" s="399"/>
      <c r="BV8" s="399"/>
      <c r="BW8" s="399"/>
      <c r="BX8" s="399"/>
      <c r="BY8" s="399"/>
      <c r="BZ8" s="399"/>
      <c r="CA8" s="399"/>
      <c r="CB8" s="399"/>
      <c r="CC8" s="399"/>
      <c r="CD8" s="399"/>
      <c r="CE8" s="399"/>
      <c r="CF8" s="399"/>
      <c r="CG8" s="399"/>
      <c r="CH8" s="399"/>
      <c r="CI8" s="399"/>
      <c r="CJ8" s="400"/>
    </row>
    <row r="9" spans="1:92" ht="15" customHeight="1">
      <c r="B9" s="525"/>
      <c r="C9" s="526"/>
      <c r="D9" s="526"/>
      <c r="E9" s="526"/>
      <c r="F9" s="527"/>
      <c r="G9" s="386"/>
      <c r="H9" s="387"/>
      <c r="I9" s="387"/>
      <c r="J9" s="387"/>
      <c r="K9" s="387"/>
      <c r="L9" s="387"/>
      <c r="M9" s="387"/>
      <c r="N9" s="387"/>
      <c r="O9" s="387"/>
      <c r="P9" s="388"/>
      <c r="Q9" s="536"/>
      <c r="R9" s="537"/>
      <c r="S9" s="537"/>
      <c r="T9" s="538"/>
      <c r="U9" s="542" t="s">
        <v>490</v>
      </c>
      <c r="V9" s="543"/>
      <c r="W9" s="543"/>
      <c r="X9" s="544"/>
      <c r="Y9" s="548" t="s">
        <v>491</v>
      </c>
      <c r="Z9" s="549"/>
      <c r="AA9" s="549"/>
      <c r="AB9" s="550"/>
      <c r="AC9" s="548" t="s">
        <v>260</v>
      </c>
      <c r="AD9" s="549"/>
      <c r="AE9" s="549"/>
      <c r="AF9" s="550"/>
      <c r="AG9" s="548" t="s">
        <v>492</v>
      </c>
      <c r="AH9" s="549"/>
      <c r="AI9" s="549"/>
      <c r="AJ9" s="550"/>
      <c r="AK9" s="548" t="s">
        <v>493</v>
      </c>
      <c r="AL9" s="549"/>
      <c r="AM9" s="549"/>
      <c r="AN9" s="549"/>
      <c r="AO9" s="536"/>
      <c r="AP9" s="537"/>
      <c r="AQ9" s="537"/>
      <c r="AR9" s="538"/>
      <c r="AS9" s="542" t="s">
        <v>490</v>
      </c>
      <c r="AT9" s="543"/>
      <c r="AU9" s="543"/>
      <c r="AV9" s="544"/>
      <c r="AW9" s="548" t="s">
        <v>491</v>
      </c>
      <c r="AX9" s="549"/>
      <c r="AY9" s="549"/>
      <c r="AZ9" s="550"/>
      <c r="BA9" s="548" t="s">
        <v>260</v>
      </c>
      <c r="BB9" s="549"/>
      <c r="BC9" s="549"/>
      <c r="BD9" s="550"/>
      <c r="BE9" s="548" t="s">
        <v>492</v>
      </c>
      <c r="BF9" s="549"/>
      <c r="BG9" s="549"/>
      <c r="BH9" s="550"/>
      <c r="BI9" s="548" t="s">
        <v>493</v>
      </c>
      <c r="BJ9" s="549"/>
      <c r="BK9" s="549"/>
      <c r="BL9" s="549"/>
      <c r="BM9" s="536"/>
      <c r="BN9" s="537"/>
      <c r="BO9" s="537"/>
      <c r="BP9" s="538"/>
      <c r="BQ9" s="542" t="s">
        <v>490</v>
      </c>
      <c r="BR9" s="543"/>
      <c r="BS9" s="543"/>
      <c r="BT9" s="544"/>
      <c r="BU9" s="548" t="s">
        <v>491</v>
      </c>
      <c r="BV9" s="549"/>
      <c r="BW9" s="549"/>
      <c r="BX9" s="550"/>
      <c r="BY9" s="548" t="s">
        <v>260</v>
      </c>
      <c r="BZ9" s="549"/>
      <c r="CA9" s="549"/>
      <c r="CB9" s="550"/>
      <c r="CC9" s="548" t="s">
        <v>492</v>
      </c>
      <c r="CD9" s="549"/>
      <c r="CE9" s="549"/>
      <c r="CF9" s="550"/>
      <c r="CG9" s="548" t="s">
        <v>493</v>
      </c>
      <c r="CH9" s="549"/>
      <c r="CI9" s="549"/>
      <c r="CJ9" s="550"/>
    </row>
    <row r="10" spans="1:92" ht="15" customHeight="1">
      <c r="B10" s="525"/>
      <c r="C10" s="526"/>
      <c r="D10" s="526"/>
      <c r="E10" s="526"/>
      <c r="F10" s="527"/>
      <c r="G10" s="389"/>
      <c r="H10" s="390"/>
      <c r="I10" s="390"/>
      <c r="J10" s="390"/>
      <c r="K10" s="390"/>
      <c r="L10" s="390"/>
      <c r="M10" s="390"/>
      <c r="N10" s="390"/>
      <c r="O10" s="390"/>
      <c r="P10" s="391"/>
      <c r="Q10" s="536"/>
      <c r="R10" s="537"/>
      <c r="S10" s="537"/>
      <c r="T10" s="538"/>
      <c r="U10" s="542"/>
      <c r="V10" s="543"/>
      <c r="W10" s="543"/>
      <c r="X10" s="544"/>
      <c r="Y10" s="551"/>
      <c r="Z10" s="552"/>
      <c r="AA10" s="552"/>
      <c r="AB10" s="553"/>
      <c r="AC10" s="551"/>
      <c r="AD10" s="552"/>
      <c r="AE10" s="552"/>
      <c r="AF10" s="553"/>
      <c r="AG10" s="551"/>
      <c r="AH10" s="552"/>
      <c r="AI10" s="552"/>
      <c r="AJ10" s="553"/>
      <c r="AK10" s="551"/>
      <c r="AL10" s="552"/>
      <c r="AM10" s="552"/>
      <c r="AN10" s="552"/>
      <c r="AO10" s="536"/>
      <c r="AP10" s="537"/>
      <c r="AQ10" s="537"/>
      <c r="AR10" s="538"/>
      <c r="AS10" s="542"/>
      <c r="AT10" s="543"/>
      <c r="AU10" s="543"/>
      <c r="AV10" s="544"/>
      <c r="AW10" s="551"/>
      <c r="AX10" s="552"/>
      <c r="AY10" s="552"/>
      <c r="AZ10" s="553"/>
      <c r="BA10" s="551"/>
      <c r="BB10" s="552"/>
      <c r="BC10" s="552"/>
      <c r="BD10" s="553"/>
      <c r="BE10" s="551"/>
      <c r="BF10" s="552"/>
      <c r="BG10" s="552"/>
      <c r="BH10" s="553"/>
      <c r="BI10" s="551"/>
      <c r="BJ10" s="552"/>
      <c r="BK10" s="552"/>
      <c r="BL10" s="552"/>
      <c r="BM10" s="536"/>
      <c r="BN10" s="537"/>
      <c r="BO10" s="537"/>
      <c r="BP10" s="538"/>
      <c r="BQ10" s="542"/>
      <c r="BR10" s="543"/>
      <c r="BS10" s="543"/>
      <c r="BT10" s="544"/>
      <c r="BU10" s="551"/>
      <c r="BV10" s="552"/>
      <c r="BW10" s="552"/>
      <c r="BX10" s="553"/>
      <c r="BY10" s="551"/>
      <c r="BZ10" s="552"/>
      <c r="CA10" s="552"/>
      <c r="CB10" s="553"/>
      <c r="CC10" s="551"/>
      <c r="CD10" s="552"/>
      <c r="CE10" s="552"/>
      <c r="CF10" s="553"/>
      <c r="CG10" s="551"/>
      <c r="CH10" s="552"/>
      <c r="CI10" s="552"/>
      <c r="CJ10" s="553"/>
    </row>
    <row r="11" spans="1:92" ht="15" customHeight="1">
      <c r="B11" s="528"/>
      <c r="C11" s="529"/>
      <c r="D11" s="529"/>
      <c r="E11" s="529"/>
      <c r="F11" s="530"/>
      <c r="G11" s="416" t="s">
        <v>285</v>
      </c>
      <c r="H11" s="417"/>
      <c r="I11" s="473" t="s">
        <v>262</v>
      </c>
      <c r="J11" s="417"/>
      <c r="K11" s="473" t="s">
        <v>263</v>
      </c>
      <c r="L11" s="417"/>
      <c r="M11" s="473" t="s">
        <v>264</v>
      </c>
      <c r="N11" s="417"/>
      <c r="O11" s="473" t="s">
        <v>265</v>
      </c>
      <c r="P11" s="557"/>
      <c r="Q11" s="539"/>
      <c r="R11" s="540"/>
      <c r="S11" s="540"/>
      <c r="T11" s="541"/>
      <c r="U11" s="545"/>
      <c r="V11" s="546"/>
      <c r="W11" s="546"/>
      <c r="X11" s="547"/>
      <c r="Y11" s="554"/>
      <c r="Z11" s="555"/>
      <c r="AA11" s="555"/>
      <c r="AB11" s="556"/>
      <c r="AC11" s="554"/>
      <c r="AD11" s="555"/>
      <c r="AE11" s="555"/>
      <c r="AF11" s="556"/>
      <c r="AG11" s="554"/>
      <c r="AH11" s="555"/>
      <c r="AI11" s="555"/>
      <c r="AJ11" s="556"/>
      <c r="AK11" s="554"/>
      <c r="AL11" s="555"/>
      <c r="AM11" s="555"/>
      <c r="AN11" s="555"/>
      <c r="AO11" s="539"/>
      <c r="AP11" s="540"/>
      <c r="AQ11" s="540"/>
      <c r="AR11" s="541"/>
      <c r="AS11" s="545"/>
      <c r="AT11" s="546"/>
      <c r="AU11" s="546"/>
      <c r="AV11" s="547"/>
      <c r="AW11" s="554"/>
      <c r="AX11" s="555"/>
      <c r="AY11" s="555"/>
      <c r="AZ11" s="556"/>
      <c r="BA11" s="554"/>
      <c r="BB11" s="555"/>
      <c r="BC11" s="555"/>
      <c r="BD11" s="556"/>
      <c r="BE11" s="554"/>
      <c r="BF11" s="555"/>
      <c r="BG11" s="555"/>
      <c r="BH11" s="556"/>
      <c r="BI11" s="554"/>
      <c r="BJ11" s="555"/>
      <c r="BK11" s="555"/>
      <c r="BL11" s="555"/>
      <c r="BM11" s="539"/>
      <c r="BN11" s="540"/>
      <c r="BO11" s="540"/>
      <c r="BP11" s="541"/>
      <c r="BQ11" s="545"/>
      <c r="BR11" s="546"/>
      <c r="BS11" s="546"/>
      <c r="BT11" s="547"/>
      <c r="BU11" s="554"/>
      <c r="BV11" s="555"/>
      <c r="BW11" s="555"/>
      <c r="BX11" s="556"/>
      <c r="BY11" s="554"/>
      <c r="BZ11" s="555"/>
      <c r="CA11" s="555"/>
      <c r="CB11" s="556"/>
      <c r="CC11" s="554"/>
      <c r="CD11" s="555"/>
      <c r="CE11" s="555"/>
      <c r="CF11" s="556"/>
      <c r="CG11" s="554"/>
      <c r="CH11" s="555"/>
      <c r="CI11" s="555"/>
      <c r="CJ11" s="556"/>
    </row>
    <row r="12" spans="1:92" ht="30" customHeight="1">
      <c r="B12" s="561" t="s">
        <v>504</v>
      </c>
      <c r="C12" s="562"/>
      <c r="D12" s="562"/>
      <c r="E12" s="562"/>
      <c r="F12" s="563"/>
      <c r="G12" s="420" t="s">
        <v>425</v>
      </c>
      <c r="H12" s="421"/>
      <c r="I12" s="564" t="s">
        <v>425</v>
      </c>
      <c r="J12" s="421"/>
      <c r="K12" s="564" t="s">
        <v>266</v>
      </c>
      <c r="L12" s="421"/>
      <c r="M12" s="564" t="s">
        <v>266</v>
      </c>
      <c r="N12" s="421"/>
      <c r="O12" s="564" t="s">
        <v>266</v>
      </c>
      <c r="P12" s="423"/>
      <c r="Q12" s="579">
        <v>21</v>
      </c>
      <c r="R12" s="580"/>
      <c r="S12" s="581"/>
      <c r="T12" s="226" t="s">
        <v>1</v>
      </c>
      <c r="U12" s="579">
        <v>10.5</v>
      </c>
      <c r="V12" s="580"/>
      <c r="W12" s="581"/>
      <c r="X12" s="226" t="s">
        <v>1</v>
      </c>
      <c r="Y12" s="579">
        <v>5.2</v>
      </c>
      <c r="Z12" s="580"/>
      <c r="AA12" s="581"/>
      <c r="AB12" s="226" t="s">
        <v>1</v>
      </c>
      <c r="AC12" s="579">
        <v>2.1</v>
      </c>
      <c r="AD12" s="580"/>
      <c r="AE12" s="581"/>
      <c r="AF12" s="226" t="s">
        <v>1</v>
      </c>
      <c r="AG12" s="579">
        <v>8.3000000000000007</v>
      </c>
      <c r="AH12" s="580"/>
      <c r="AI12" s="581"/>
      <c r="AJ12" s="226" t="s">
        <v>1</v>
      </c>
      <c r="AK12" s="579">
        <v>3.2</v>
      </c>
      <c r="AL12" s="580"/>
      <c r="AM12" s="581"/>
      <c r="AN12" s="226" t="s">
        <v>1</v>
      </c>
      <c r="AO12" s="579">
        <v>21</v>
      </c>
      <c r="AP12" s="580"/>
      <c r="AQ12" s="581"/>
      <c r="AR12" s="226" t="s">
        <v>1</v>
      </c>
      <c r="AS12" s="579">
        <v>8.1999999999999993</v>
      </c>
      <c r="AT12" s="580"/>
      <c r="AU12" s="581"/>
      <c r="AV12" s="226" t="s">
        <v>1</v>
      </c>
      <c r="AW12" s="579">
        <v>3.2</v>
      </c>
      <c r="AX12" s="580"/>
      <c r="AY12" s="581"/>
      <c r="AZ12" s="226" t="s">
        <v>1</v>
      </c>
      <c r="BA12" s="579">
        <v>1.1000000000000001</v>
      </c>
      <c r="BB12" s="580"/>
      <c r="BC12" s="581"/>
      <c r="BD12" s="226" t="s">
        <v>1</v>
      </c>
      <c r="BE12" s="579">
        <v>6.1</v>
      </c>
      <c r="BF12" s="580"/>
      <c r="BG12" s="581"/>
      <c r="BH12" s="226" t="s">
        <v>1</v>
      </c>
      <c r="BI12" s="579">
        <v>2</v>
      </c>
      <c r="BJ12" s="580"/>
      <c r="BK12" s="581"/>
      <c r="BL12" s="226" t="s">
        <v>1</v>
      </c>
      <c r="BM12" s="565">
        <f>AO12/Q12</f>
        <v>1</v>
      </c>
      <c r="BN12" s="566"/>
      <c r="BO12" s="566"/>
      <c r="BP12" s="567"/>
      <c r="BQ12" s="565">
        <f t="shared" ref="BQ12" si="0">AS12/U12</f>
        <v>0.78095238095238084</v>
      </c>
      <c r="BR12" s="566"/>
      <c r="BS12" s="566"/>
      <c r="BT12" s="567"/>
      <c r="BU12" s="565">
        <f t="shared" ref="BU12" si="1">AW12/Y12</f>
        <v>0.61538461538461542</v>
      </c>
      <c r="BV12" s="566"/>
      <c r="BW12" s="566"/>
      <c r="BX12" s="567"/>
      <c r="BY12" s="565">
        <f t="shared" ref="BY12" si="2">BA12/AC12</f>
        <v>0.52380952380952384</v>
      </c>
      <c r="BZ12" s="566"/>
      <c r="CA12" s="566"/>
      <c r="CB12" s="567"/>
      <c r="CC12" s="565">
        <f t="shared" ref="CC12" si="3">BE12/AG12</f>
        <v>0.7349397590361445</v>
      </c>
      <c r="CD12" s="566"/>
      <c r="CE12" s="566"/>
      <c r="CF12" s="567"/>
      <c r="CG12" s="565">
        <f t="shared" ref="CG12" si="4">BI12/AK12</f>
        <v>0.625</v>
      </c>
      <c r="CH12" s="566"/>
      <c r="CI12" s="566"/>
      <c r="CJ12" s="567"/>
    </row>
    <row r="13" spans="1:92" ht="15" customHeight="1">
      <c r="B13" s="225" t="s">
        <v>494</v>
      </c>
      <c r="C13" s="225"/>
      <c r="D13" s="225"/>
      <c r="E13" s="225"/>
      <c r="F13" s="225"/>
      <c r="G13" s="225"/>
      <c r="H13" s="225"/>
    </row>
    <row r="14" spans="1:92" ht="15" customHeight="1">
      <c r="B14" s="225"/>
      <c r="C14" s="225"/>
      <c r="D14" s="225"/>
      <c r="E14" s="225"/>
      <c r="F14" s="225"/>
      <c r="G14" s="225"/>
      <c r="H14" s="225"/>
    </row>
    <row r="15" spans="1:92" ht="15" customHeight="1">
      <c r="B15" s="225"/>
      <c r="C15" s="225"/>
      <c r="D15" s="225"/>
      <c r="E15" s="225"/>
      <c r="F15" s="225"/>
      <c r="G15" s="225"/>
      <c r="H15" s="225"/>
    </row>
    <row r="16" spans="1:92" s="31" customFormat="1" ht="15" customHeight="1">
      <c r="B16" s="31" t="s">
        <v>495</v>
      </c>
      <c r="C16" s="10"/>
      <c r="D16" s="10"/>
      <c r="E16" s="17"/>
      <c r="F16" s="30"/>
      <c r="G16" s="227"/>
      <c r="H16" s="227"/>
      <c r="BK16" s="227"/>
      <c r="BL16" s="227"/>
      <c r="BM16" s="227"/>
      <c r="BN16" s="227"/>
      <c r="BO16" s="227"/>
      <c r="BP16" s="227"/>
      <c r="BQ16" s="227"/>
      <c r="BR16" s="227"/>
      <c r="BS16" s="227"/>
      <c r="BT16" s="227"/>
      <c r="BU16" s="227"/>
    </row>
    <row r="17" spans="2:88" ht="15" customHeight="1">
      <c r="B17" s="568" t="s">
        <v>496</v>
      </c>
      <c r="C17" s="568"/>
      <c r="D17" s="568"/>
      <c r="E17" s="568"/>
      <c r="F17" s="568"/>
      <c r="G17" s="568"/>
      <c r="H17" s="568"/>
      <c r="I17" s="568"/>
      <c r="J17" s="568"/>
      <c r="K17" s="568"/>
      <c r="L17" s="568"/>
      <c r="M17" s="568"/>
      <c r="N17" s="568"/>
      <c r="O17" s="568"/>
      <c r="P17" s="568"/>
      <c r="Q17" s="568" t="s">
        <v>497</v>
      </c>
      <c r="R17" s="568"/>
      <c r="S17" s="568"/>
      <c r="T17" s="568"/>
      <c r="U17" s="568"/>
      <c r="V17" s="568"/>
      <c r="W17" s="568"/>
      <c r="X17" s="568"/>
      <c r="Y17" s="568" t="s">
        <v>183</v>
      </c>
      <c r="Z17" s="568"/>
      <c r="AA17" s="568"/>
      <c r="AB17" s="568"/>
      <c r="AC17" s="568"/>
      <c r="AD17" s="568"/>
      <c r="AE17" s="568"/>
      <c r="AF17" s="568"/>
      <c r="AG17" s="568"/>
      <c r="AH17" s="568"/>
      <c r="AI17" s="568"/>
      <c r="AJ17" s="568"/>
      <c r="AK17" s="568"/>
      <c r="AL17" s="568"/>
      <c r="AM17" s="568"/>
      <c r="AN17" s="568"/>
      <c r="AO17" s="568"/>
      <c r="AP17" s="568"/>
      <c r="AQ17" s="568"/>
      <c r="AR17" s="568"/>
      <c r="AS17" s="568"/>
      <c r="AT17" s="568"/>
      <c r="AU17" s="568"/>
      <c r="AV17" s="568"/>
      <c r="AW17" s="568"/>
      <c r="AX17" s="568"/>
      <c r="AY17" s="568"/>
      <c r="AZ17" s="568"/>
      <c r="BA17" s="568"/>
      <c r="BB17" s="568"/>
      <c r="BC17" s="568"/>
      <c r="BD17" s="568"/>
      <c r="BE17" s="568"/>
      <c r="BF17" s="568"/>
      <c r="BG17" s="568"/>
      <c r="BH17" s="568"/>
      <c r="BI17" s="568"/>
      <c r="BJ17" s="568"/>
      <c r="BK17" s="568"/>
      <c r="BL17" s="568"/>
      <c r="BM17" s="568"/>
      <c r="BN17" s="568"/>
      <c r="BO17" s="568"/>
      <c r="BP17" s="568"/>
      <c r="BQ17" s="568"/>
      <c r="BR17" s="568"/>
      <c r="BS17" s="568"/>
      <c r="BT17" s="568"/>
      <c r="BU17" s="568"/>
      <c r="BV17" s="568"/>
      <c r="BW17" s="568"/>
      <c r="BX17" s="568"/>
      <c r="BY17" s="568"/>
      <c r="BZ17" s="568"/>
      <c r="CA17" s="568"/>
      <c r="CB17" s="568"/>
      <c r="CC17" s="568"/>
      <c r="CD17" s="568"/>
      <c r="CE17" s="568"/>
      <c r="CF17" s="568"/>
      <c r="CG17" s="568"/>
      <c r="CH17" s="568"/>
      <c r="CI17" s="568"/>
      <c r="CJ17" s="568"/>
    </row>
    <row r="18" spans="2:88" s="228" customFormat="1" ht="15" customHeight="1">
      <c r="B18" s="568"/>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8"/>
      <c r="AK18" s="568"/>
      <c r="AL18" s="568"/>
      <c r="AM18" s="568"/>
      <c r="AN18" s="568"/>
      <c r="AO18" s="568"/>
      <c r="AP18" s="568"/>
      <c r="AQ18" s="568"/>
      <c r="AR18" s="568"/>
      <c r="AS18" s="568"/>
      <c r="AT18" s="568"/>
      <c r="AU18" s="568"/>
      <c r="AV18" s="568"/>
      <c r="AW18" s="568"/>
      <c r="AX18" s="568"/>
      <c r="AY18" s="568"/>
      <c r="AZ18" s="568"/>
      <c r="BA18" s="568"/>
      <c r="BB18" s="568"/>
      <c r="BC18" s="568"/>
      <c r="BD18" s="568"/>
      <c r="BE18" s="568"/>
      <c r="BF18" s="568"/>
      <c r="BG18" s="568"/>
      <c r="BH18" s="568"/>
      <c r="BI18" s="568"/>
      <c r="BJ18" s="568"/>
      <c r="BK18" s="568"/>
      <c r="BL18" s="568"/>
      <c r="BM18" s="568"/>
      <c r="BN18" s="568"/>
      <c r="BO18" s="568"/>
      <c r="BP18" s="568"/>
      <c r="BQ18" s="568"/>
      <c r="BR18" s="568"/>
      <c r="BS18" s="568"/>
      <c r="BT18" s="568"/>
      <c r="BU18" s="568"/>
      <c r="BV18" s="568"/>
      <c r="BW18" s="568"/>
      <c r="BX18" s="568"/>
      <c r="BY18" s="568"/>
      <c r="BZ18" s="568"/>
      <c r="CA18" s="568"/>
      <c r="CB18" s="568"/>
      <c r="CC18" s="568"/>
      <c r="CD18" s="568"/>
      <c r="CE18" s="568"/>
      <c r="CF18" s="568"/>
      <c r="CG18" s="568"/>
      <c r="CH18" s="568"/>
      <c r="CI18" s="568"/>
      <c r="CJ18" s="568"/>
    </row>
    <row r="19" spans="2:88" s="229" customFormat="1" ht="15" customHeight="1">
      <c r="B19" s="569" t="s">
        <v>498</v>
      </c>
      <c r="C19" s="569"/>
      <c r="D19" s="569"/>
      <c r="E19" s="569"/>
      <c r="F19" s="569"/>
      <c r="G19" s="569"/>
      <c r="H19" s="569"/>
      <c r="I19" s="569"/>
      <c r="J19" s="569"/>
      <c r="K19" s="569"/>
      <c r="L19" s="569"/>
      <c r="M19" s="569"/>
      <c r="N19" s="569"/>
      <c r="O19" s="569"/>
      <c r="P19" s="569"/>
      <c r="Q19" s="570">
        <v>4</v>
      </c>
      <c r="R19" s="570"/>
      <c r="S19" s="570"/>
      <c r="T19" s="570"/>
      <c r="U19" s="570"/>
      <c r="V19" s="570"/>
      <c r="W19" s="570"/>
      <c r="X19" s="570"/>
      <c r="Y19" s="571" t="s">
        <v>505</v>
      </c>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c r="BT19" s="571"/>
      <c r="BU19" s="571"/>
      <c r="BV19" s="571"/>
      <c r="BW19" s="571"/>
      <c r="BX19" s="571"/>
      <c r="BY19" s="571"/>
      <c r="BZ19" s="571"/>
      <c r="CA19" s="571"/>
      <c r="CB19" s="571"/>
      <c r="CC19" s="571"/>
      <c r="CD19" s="571"/>
      <c r="CE19" s="571"/>
      <c r="CF19" s="571"/>
      <c r="CG19" s="571"/>
      <c r="CH19" s="571"/>
      <c r="CI19" s="571"/>
      <c r="CJ19" s="571"/>
    </row>
    <row r="20" spans="2:88" s="229" customFormat="1" ht="15" customHeight="1">
      <c r="B20" s="569"/>
      <c r="C20" s="569"/>
      <c r="D20" s="569"/>
      <c r="E20" s="569"/>
      <c r="F20" s="569"/>
      <c r="G20" s="569"/>
      <c r="H20" s="569"/>
      <c r="I20" s="569"/>
      <c r="J20" s="569"/>
      <c r="K20" s="569"/>
      <c r="L20" s="569"/>
      <c r="M20" s="569"/>
      <c r="N20" s="569"/>
      <c r="O20" s="569"/>
      <c r="P20" s="569"/>
      <c r="Q20" s="570"/>
      <c r="R20" s="570"/>
      <c r="S20" s="570"/>
      <c r="T20" s="570"/>
      <c r="U20" s="570"/>
      <c r="V20" s="570"/>
      <c r="W20" s="570"/>
      <c r="X20" s="570"/>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c r="AW20" s="571"/>
      <c r="AX20" s="571"/>
      <c r="AY20" s="571"/>
      <c r="AZ20" s="571"/>
      <c r="BA20" s="571"/>
      <c r="BB20" s="571"/>
      <c r="BC20" s="571"/>
      <c r="BD20" s="571"/>
      <c r="BE20" s="571"/>
      <c r="BF20" s="571"/>
      <c r="BG20" s="571"/>
      <c r="BH20" s="571"/>
      <c r="BI20" s="571"/>
      <c r="BJ20" s="571"/>
      <c r="BK20" s="571"/>
      <c r="BL20" s="571"/>
      <c r="BM20" s="571"/>
      <c r="BN20" s="571"/>
      <c r="BO20" s="571"/>
      <c r="BP20" s="571"/>
      <c r="BQ20" s="571"/>
      <c r="BR20" s="571"/>
      <c r="BS20" s="571"/>
      <c r="BT20" s="571"/>
      <c r="BU20" s="571"/>
      <c r="BV20" s="571"/>
      <c r="BW20" s="571"/>
      <c r="BX20" s="571"/>
      <c r="BY20" s="571"/>
      <c r="BZ20" s="571"/>
      <c r="CA20" s="571"/>
      <c r="CB20" s="571"/>
      <c r="CC20" s="571"/>
      <c r="CD20" s="571"/>
      <c r="CE20" s="571"/>
      <c r="CF20" s="571"/>
      <c r="CG20" s="571"/>
      <c r="CH20" s="571"/>
      <c r="CI20" s="571"/>
      <c r="CJ20" s="571"/>
    </row>
    <row r="21" spans="2:88" s="229" customFormat="1" ht="15" customHeight="1">
      <c r="B21" s="569"/>
      <c r="C21" s="569"/>
      <c r="D21" s="569"/>
      <c r="E21" s="569"/>
      <c r="F21" s="569"/>
      <c r="G21" s="569"/>
      <c r="H21" s="569"/>
      <c r="I21" s="569"/>
      <c r="J21" s="569"/>
      <c r="K21" s="569"/>
      <c r="L21" s="569"/>
      <c r="M21" s="569"/>
      <c r="N21" s="569"/>
      <c r="O21" s="569"/>
      <c r="P21" s="569"/>
      <c r="Q21" s="570"/>
      <c r="R21" s="570"/>
      <c r="S21" s="570"/>
      <c r="T21" s="570"/>
      <c r="U21" s="570"/>
      <c r="V21" s="570"/>
      <c r="W21" s="570"/>
      <c r="X21" s="570"/>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U21" s="571"/>
      <c r="AV21" s="571"/>
      <c r="AW21" s="571"/>
      <c r="AX21" s="571"/>
      <c r="AY21" s="571"/>
      <c r="AZ21" s="571"/>
      <c r="BA21" s="571"/>
      <c r="BB21" s="571"/>
      <c r="BC21" s="571"/>
      <c r="BD21" s="571"/>
      <c r="BE21" s="571"/>
      <c r="BF21" s="571"/>
      <c r="BG21" s="571"/>
      <c r="BH21" s="571"/>
      <c r="BI21" s="571"/>
      <c r="BJ21" s="571"/>
      <c r="BK21" s="571"/>
      <c r="BL21" s="571"/>
      <c r="BM21" s="571"/>
      <c r="BN21" s="571"/>
      <c r="BO21" s="571"/>
      <c r="BP21" s="571"/>
      <c r="BQ21" s="571"/>
      <c r="BR21" s="571"/>
      <c r="BS21" s="571"/>
      <c r="BT21" s="571"/>
      <c r="BU21" s="571"/>
      <c r="BV21" s="571"/>
      <c r="BW21" s="571"/>
      <c r="BX21" s="571"/>
      <c r="BY21" s="571"/>
      <c r="BZ21" s="571"/>
      <c r="CA21" s="571"/>
      <c r="CB21" s="571"/>
      <c r="CC21" s="571"/>
      <c r="CD21" s="571"/>
      <c r="CE21" s="571"/>
      <c r="CF21" s="571"/>
      <c r="CG21" s="571"/>
      <c r="CH21" s="571"/>
      <c r="CI21" s="571"/>
      <c r="CJ21" s="571"/>
    </row>
    <row r="22" spans="2:88" s="229" customFormat="1" ht="15" customHeight="1">
      <c r="B22" s="569"/>
      <c r="C22" s="569"/>
      <c r="D22" s="569"/>
      <c r="E22" s="569"/>
      <c r="F22" s="569"/>
      <c r="G22" s="569"/>
      <c r="H22" s="569"/>
      <c r="I22" s="569"/>
      <c r="J22" s="569"/>
      <c r="K22" s="569"/>
      <c r="L22" s="569"/>
      <c r="M22" s="569"/>
      <c r="N22" s="569"/>
      <c r="O22" s="569"/>
      <c r="P22" s="569"/>
      <c r="Q22" s="570"/>
      <c r="R22" s="570"/>
      <c r="S22" s="570"/>
      <c r="T22" s="570"/>
      <c r="U22" s="570"/>
      <c r="V22" s="570"/>
      <c r="W22" s="570"/>
      <c r="X22" s="570"/>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c r="BT22" s="571"/>
      <c r="BU22" s="571"/>
      <c r="BV22" s="571"/>
      <c r="BW22" s="571"/>
      <c r="BX22" s="571"/>
      <c r="BY22" s="571"/>
      <c r="BZ22" s="571"/>
      <c r="CA22" s="571"/>
      <c r="CB22" s="571"/>
      <c r="CC22" s="571"/>
      <c r="CD22" s="571"/>
      <c r="CE22" s="571"/>
      <c r="CF22" s="571"/>
      <c r="CG22" s="571"/>
      <c r="CH22" s="571"/>
      <c r="CI22" s="571"/>
      <c r="CJ22" s="571"/>
    </row>
    <row r="23" spans="2:88" s="229" customFormat="1" ht="15" customHeight="1">
      <c r="B23" s="572" t="s">
        <v>499</v>
      </c>
      <c r="C23" s="572"/>
      <c r="D23" s="572"/>
      <c r="E23" s="572"/>
      <c r="F23" s="572"/>
      <c r="G23" s="572"/>
      <c r="H23" s="572"/>
      <c r="I23" s="572"/>
      <c r="J23" s="572"/>
      <c r="K23" s="572"/>
      <c r="L23" s="572"/>
      <c r="M23" s="572"/>
      <c r="N23" s="572"/>
      <c r="O23" s="572"/>
      <c r="P23" s="572"/>
      <c r="Q23" s="574"/>
      <c r="R23" s="574"/>
      <c r="S23" s="574"/>
      <c r="T23" s="574"/>
      <c r="U23" s="574"/>
      <c r="V23" s="574"/>
      <c r="W23" s="574"/>
      <c r="X23" s="574"/>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U23" s="575"/>
      <c r="AV23" s="575"/>
      <c r="AW23" s="575"/>
      <c r="AX23" s="575"/>
      <c r="AY23" s="575"/>
      <c r="AZ23" s="575"/>
      <c r="BA23" s="575"/>
      <c r="BB23" s="575"/>
      <c r="BC23" s="575"/>
      <c r="BD23" s="575"/>
      <c r="BE23" s="575"/>
      <c r="BF23" s="575"/>
      <c r="BG23" s="575"/>
      <c r="BH23" s="575"/>
      <c r="BI23" s="575"/>
      <c r="BJ23" s="575"/>
      <c r="BK23" s="575"/>
      <c r="BL23" s="575"/>
      <c r="BM23" s="575"/>
      <c r="BN23" s="575"/>
      <c r="BO23" s="575"/>
      <c r="BP23" s="575"/>
      <c r="BQ23" s="575"/>
      <c r="BR23" s="575"/>
      <c r="BS23" s="575"/>
      <c r="BT23" s="575"/>
      <c r="BU23" s="575"/>
      <c r="BV23" s="575"/>
      <c r="BW23" s="575"/>
      <c r="BX23" s="575"/>
      <c r="BY23" s="575"/>
      <c r="BZ23" s="575"/>
      <c r="CA23" s="575"/>
      <c r="CB23" s="575"/>
      <c r="CC23" s="575"/>
      <c r="CD23" s="575"/>
      <c r="CE23" s="575"/>
      <c r="CF23" s="575"/>
      <c r="CG23" s="575"/>
      <c r="CH23" s="575"/>
      <c r="CI23" s="575"/>
      <c r="CJ23" s="575"/>
    </row>
    <row r="24" spans="2:88" s="229" customFormat="1" ht="15" customHeight="1">
      <c r="B24" s="572"/>
      <c r="C24" s="572"/>
      <c r="D24" s="572"/>
      <c r="E24" s="572"/>
      <c r="F24" s="572"/>
      <c r="G24" s="572"/>
      <c r="H24" s="572"/>
      <c r="I24" s="572"/>
      <c r="J24" s="572"/>
      <c r="K24" s="572"/>
      <c r="L24" s="572"/>
      <c r="M24" s="572"/>
      <c r="N24" s="572"/>
      <c r="O24" s="572"/>
      <c r="P24" s="572"/>
      <c r="Q24" s="574"/>
      <c r="R24" s="574"/>
      <c r="S24" s="574"/>
      <c r="T24" s="574"/>
      <c r="U24" s="574"/>
      <c r="V24" s="574"/>
      <c r="W24" s="574"/>
      <c r="X24" s="574"/>
      <c r="Y24" s="575"/>
      <c r="Z24" s="575"/>
      <c r="AA24" s="575"/>
      <c r="AB24" s="575"/>
      <c r="AC24" s="575"/>
      <c r="AD24" s="575"/>
      <c r="AE24" s="575"/>
      <c r="AF24" s="575"/>
      <c r="AG24" s="575"/>
      <c r="AH24" s="575"/>
      <c r="AI24" s="575"/>
      <c r="AJ24" s="575"/>
      <c r="AK24" s="575"/>
      <c r="AL24" s="575"/>
      <c r="AM24" s="575"/>
      <c r="AN24" s="575"/>
      <c r="AO24" s="575"/>
      <c r="AP24" s="575"/>
      <c r="AQ24" s="575"/>
      <c r="AR24" s="575"/>
      <c r="AS24" s="575"/>
      <c r="AT24" s="575"/>
      <c r="AU24" s="575"/>
      <c r="AV24" s="575"/>
      <c r="AW24" s="575"/>
      <c r="AX24" s="575"/>
      <c r="AY24" s="575"/>
      <c r="AZ24" s="575"/>
      <c r="BA24" s="575"/>
      <c r="BB24" s="575"/>
      <c r="BC24" s="575"/>
      <c r="BD24" s="575"/>
      <c r="BE24" s="575"/>
      <c r="BF24" s="575"/>
      <c r="BG24" s="575"/>
      <c r="BH24" s="575"/>
      <c r="BI24" s="575"/>
      <c r="BJ24" s="575"/>
      <c r="BK24" s="575"/>
      <c r="BL24" s="575"/>
      <c r="BM24" s="575"/>
      <c r="BN24" s="575"/>
      <c r="BO24" s="575"/>
      <c r="BP24" s="575"/>
      <c r="BQ24" s="575"/>
      <c r="BR24" s="575"/>
      <c r="BS24" s="575"/>
      <c r="BT24" s="575"/>
      <c r="BU24" s="575"/>
      <c r="BV24" s="575"/>
      <c r="BW24" s="575"/>
      <c r="BX24" s="575"/>
      <c r="BY24" s="575"/>
      <c r="BZ24" s="575"/>
      <c r="CA24" s="575"/>
      <c r="CB24" s="575"/>
      <c r="CC24" s="575"/>
      <c r="CD24" s="575"/>
      <c r="CE24" s="575"/>
      <c r="CF24" s="575"/>
      <c r="CG24" s="575"/>
      <c r="CH24" s="575"/>
      <c r="CI24" s="575"/>
      <c r="CJ24" s="575"/>
    </row>
    <row r="25" spans="2:88" customFormat="1" ht="15" customHeight="1">
      <c r="B25" s="572"/>
      <c r="C25" s="572"/>
      <c r="D25" s="572"/>
      <c r="E25" s="572"/>
      <c r="F25" s="572"/>
      <c r="G25" s="572"/>
      <c r="H25" s="572"/>
      <c r="I25" s="572"/>
      <c r="J25" s="572"/>
      <c r="K25" s="572"/>
      <c r="L25" s="572"/>
      <c r="M25" s="572"/>
      <c r="N25" s="572"/>
      <c r="O25" s="572"/>
      <c r="P25" s="572"/>
      <c r="Q25" s="574"/>
      <c r="R25" s="574"/>
      <c r="S25" s="574"/>
      <c r="T25" s="574"/>
      <c r="U25" s="574"/>
      <c r="V25" s="574"/>
      <c r="W25" s="574"/>
      <c r="X25" s="574"/>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575"/>
      <c r="AV25" s="575"/>
      <c r="AW25" s="575"/>
      <c r="AX25" s="575"/>
      <c r="AY25" s="575"/>
      <c r="AZ25" s="575"/>
      <c r="BA25" s="575"/>
      <c r="BB25" s="575"/>
      <c r="BC25" s="575"/>
      <c r="BD25" s="575"/>
      <c r="BE25" s="575"/>
      <c r="BF25" s="575"/>
      <c r="BG25" s="575"/>
      <c r="BH25" s="575"/>
      <c r="BI25" s="575"/>
      <c r="BJ25" s="575"/>
      <c r="BK25" s="575"/>
      <c r="BL25" s="575"/>
      <c r="BM25" s="575"/>
      <c r="BN25" s="575"/>
      <c r="BO25" s="575"/>
      <c r="BP25" s="575"/>
      <c r="BQ25" s="575"/>
      <c r="BR25" s="575"/>
      <c r="BS25" s="575"/>
      <c r="BT25" s="575"/>
      <c r="BU25" s="575"/>
      <c r="BV25" s="575"/>
      <c r="BW25" s="575"/>
      <c r="BX25" s="575"/>
      <c r="BY25" s="575"/>
      <c r="BZ25" s="575"/>
      <c r="CA25" s="575"/>
      <c r="CB25" s="575"/>
      <c r="CC25" s="575"/>
      <c r="CD25" s="575"/>
      <c r="CE25" s="575"/>
      <c r="CF25" s="575"/>
      <c r="CG25" s="575"/>
      <c r="CH25" s="575"/>
      <c r="CI25" s="575"/>
      <c r="CJ25" s="575"/>
    </row>
    <row r="26" spans="2:88" customFormat="1" ht="15" customHeight="1">
      <c r="B26" s="573"/>
      <c r="C26" s="573"/>
      <c r="D26" s="572"/>
      <c r="E26" s="572"/>
      <c r="F26" s="572"/>
      <c r="G26" s="572"/>
      <c r="H26" s="572"/>
      <c r="I26" s="572"/>
      <c r="J26" s="572"/>
      <c r="K26" s="572"/>
      <c r="L26" s="572"/>
      <c r="M26" s="572"/>
      <c r="N26" s="572"/>
      <c r="O26" s="572"/>
      <c r="P26" s="572"/>
      <c r="Q26" s="574"/>
      <c r="R26" s="574"/>
      <c r="S26" s="574"/>
      <c r="T26" s="574"/>
      <c r="U26" s="574"/>
      <c r="V26" s="574"/>
      <c r="W26" s="574"/>
      <c r="X26" s="574"/>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575"/>
      <c r="AV26" s="575"/>
      <c r="AW26" s="575"/>
      <c r="AX26" s="575"/>
      <c r="AY26" s="575"/>
      <c r="AZ26" s="575"/>
      <c r="BA26" s="575"/>
      <c r="BB26" s="575"/>
      <c r="BC26" s="575"/>
      <c r="BD26" s="575"/>
      <c r="BE26" s="575"/>
      <c r="BF26" s="575"/>
      <c r="BG26" s="575"/>
      <c r="BH26" s="575"/>
      <c r="BI26" s="575"/>
      <c r="BJ26" s="575"/>
      <c r="BK26" s="575"/>
      <c r="BL26" s="575"/>
      <c r="BM26" s="575"/>
      <c r="BN26" s="575"/>
      <c r="BO26" s="575"/>
      <c r="BP26" s="575"/>
      <c r="BQ26" s="575"/>
      <c r="BR26" s="575"/>
      <c r="BS26" s="575"/>
      <c r="BT26" s="575"/>
      <c r="BU26" s="575"/>
      <c r="BV26" s="575"/>
      <c r="BW26" s="575"/>
      <c r="BX26" s="575"/>
      <c r="BY26" s="575"/>
      <c r="BZ26" s="575"/>
      <c r="CA26" s="575"/>
      <c r="CB26" s="575"/>
      <c r="CC26" s="575"/>
      <c r="CD26" s="575"/>
      <c r="CE26" s="575"/>
      <c r="CF26" s="575"/>
      <c r="CG26" s="575"/>
      <c r="CH26" s="575"/>
      <c r="CI26" s="575"/>
      <c r="CJ26" s="575"/>
    </row>
    <row r="27" spans="2:88" ht="15" customHeight="1">
      <c r="B27" s="576"/>
      <c r="C27" s="576"/>
      <c r="D27" s="572" t="s">
        <v>500</v>
      </c>
      <c r="E27" s="572"/>
      <c r="F27" s="572"/>
      <c r="G27" s="572"/>
      <c r="H27" s="572"/>
      <c r="I27" s="572"/>
      <c r="J27" s="572"/>
      <c r="K27" s="572"/>
      <c r="L27" s="572"/>
      <c r="M27" s="572"/>
      <c r="N27" s="572"/>
      <c r="O27" s="572"/>
      <c r="P27" s="572"/>
      <c r="Q27" s="570">
        <v>2</v>
      </c>
      <c r="R27" s="570"/>
      <c r="S27" s="570"/>
      <c r="T27" s="570"/>
      <c r="U27" s="570"/>
      <c r="V27" s="570"/>
      <c r="W27" s="570"/>
      <c r="X27" s="570"/>
      <c r="Y27" s="571" t="s">
        <v>506</v>
      </c>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1"/>
      <c r="AZ27" s="571"/>
      <c r="BA27" s="571"/>
      <c r="BB27" s="571"/>
      <c r="BC27" s="571"/>
      <c r="BD27" s="571"/>
      <c r="BE27" s="571"/>
      <c r="BF27" s="571"/>
      <c r="BG27" s="571"/>
      <c r="BH27" s="571"/>
      <c r="BI27" s="571"/>
      <c r="BJ27" s="571"/>
      <c r="BK27" s="571"/>
      <c r="BL27" s="571"/>
      <c r="BM27" s="571"/>
      <c r="BN27" s="571"/>
      <c r="BO27" s="571"/>
      <c r="BP27" s="571"/>
      <c r="BQ27" s="571"/>
      <c r="BR27" s="571"/>
      <c r="BS27" s="571"/>
      <c r="BT27" s="571"/>
      <c r="BU27" s="571"/>
      <c r="BV27" s="571"/>
      <c r="BW27" s="571"/>
      <c r="BX27" s="571"/>
      <c r="BY27" s="571"/>
      <c r="BZ27" s="571"/>
      <c r="CA27" s="571"/>
      <c r="CB27" s="571"/>
      <c r="CC27" s="571"/>
      <c r="CD27" s="571"/>
      <c r="CE27" s="571"/>
      <c r="CF27" s="571"/>
      <c r="CG27" s="571"/>
      <c r="CH27" s="571"/>
      <c r="CI27" s="571"/>
      <c r="CJ27" s="571"/>
    </row>
    <row r="28" spans="2:88" ht="15" customHeight="1">
      <c r="B28" s="576"/>
      <c r="C28" s="576"/>
      <c r="D28" s="572"/>
      <c r="E28" s="572"/>
      <c r="F28" s="572"/>
      <c r="G28" s="572"/>
      <c r="H28" s="572"/>
      <c r="I28" s="572"/>
      <c r="J28" s="572"/>
      <c r="K28" s="572"/>
      <c r="L28" s="572"/>
      <c r="M28" s="572"/>
      <c r="N28" s="572"/>
      <c r="O28" s="572"/>
      <c r="P28" s="572"/>
      <c r="Q28" s="570"/>
      <c r="R28" s="570"/>
      <c r="S28" s="570"/>
      <c r="T28" s="570"/>
      <c r="U28" s="570"/>
      <c r="V28" s="570"/>
      <c r="W28" s="570"/>
      <c r="X28" s="570"/>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c r="BS28" s="571"/>
      <c r="BT28" s="571"/>
      <c r="BU28" s="571"/>
      <c r="BV28" s="571"/>
      <c r="BW28" s="571"/>
      <c r="BX28" s="571"/>
      <c r="BY28" s="571"/>
      <c r="BZ28" s="571"/>
      <c r="CA28" s="571"/>
      <c r="CB28" s="571"/>
      <c r="CC28" s="571"/>
      <c r="CD28" s="571"/>
      <c r="CE28" s="571"/>
      <c r="CF28" s="571"/>
      <c r="CG28" s="571"/>
      <c r="CH28" s="571"/>
      <c r="CI28" s="571"/>
      <c r="CJ28" s="571"/>
    </row>
    <row r="29" spans="2:88" ht="15" customHeight="1">
      <c r="B29" s="577"/>
      <c r="C29" s="577"/>
      <c r="D29" s="572"/>
      <c r="E29" s="572"/>
      <c r="F29" s="572"/>
      <c r="G29" s="572"/>
      <c r="H29" s="572"/>
      <c r="I29" s="572"/>
      <c r="J29" s="572"/>
      <c r="K29" s="572"/>
      <c r="L29" s="572"/>
      <c r="M29" s="572"/>
      <c r="N29" s="572"/>
      <c r="O29" s="572"/>
      <c r="P29" s="572"/>
      <c r="Q29" s="570"/>
      <c r="R29" s="570"/>
      <c r="S29" s="570"/>
      <c r="T29" s="570"/>
      <c r="U29" s="570"/>
      <c r="V29" s="570"/>
      <c r="W29" s="570"/>
      <c r="X29" s="570"/>
      <c r="Y29" s="571"/>
      <c r="Z29" s="571"/>
      <c r="AA29" s="571"/>
      <c r="AB29" s="571"/>
      <c r="AC29" s="571"/>
      <c r="AD29" s="571"/>
      <c r="AE29" s="571"/>
      <c r="AF29" s="571"/>
      <c r="AG29" s="571"/>
      <c r="AH29" s="571"/>
      <c r="AI29" s="571"/>
      <c r="AJ29" s="571"/>
      <c r="AK29" s="571"/>
      <c r="AL29" s="571"/>
      <c r="AM29" s="571"/>
      <c r="AN29" s="571"/>
      <c r="AO29" s="571"/>
      <c r="AP29" s="571"/>
      <c r="AQ29" s="571"/>
      <c r="AR29" s="571"/>
      <c r="AS29" s="571"/>
      <c r="AT29" s="571"/>
      <c r="AU29" s="571"/>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c r="BS29" s="571"/>
      <c r="BT29" s="571"/>
      <c r="BU29" s="571"/>
      <c r="BV29" s="571"/>
      <c r="BW29" s="571"/>
      <c r="BX29" s="571"/>
      <c r="BY29" s="571"/>
      <c r="BZ29" s="571"/>
      <c r="CA29" s="571"/>
      <c r="CB29" s="571"/>
      <c r="CC29" s="571"/>
      <c r="CD29" s="571"/>
      <c r="CE29" s="571"/>
      <c r="CF29" s="571"/>
      <c r="CG29" s="571"/>
      <c r="CH29" s="571"/>
      <c r="CI29" s="571"/>
      <c r="CJ29" s="571"/>
    </row>
    <row r="30" spans="2:88" ht="15" customHeight="1">
      <c r="B30" s="577"/>
      <c r="C30" s="577"/>
      <c r="D30" s="572"/>
      <c r="E30" s="572"/>
      <c r="F30" s="572"/>
      <c r="G30" s="572"/>
      <c r="H30" s="572"/>
      <c r="I30" s="572"/>
      <c r="J30" s="572"/>
      <c r="K30" s="572"/>
      <c r="L30" s="572"/>
      <c r="M30" s="572"/>
      <c r="N30" s="572"/>
      <c r="O30" s="572"/>
      <c r="P30" s="572"/>
      <c r="Q30" s="570"/>
      <c r="R30" s="570"/>
      <c r="S30" s="570"/>
      <c r="T30" s="570"/>
      <c r="U30" s="570"/>
      <c r="V30" s="570"/>
      <c r="W30" s="570"/>
      <c r="X30" s="570"/>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c r="BS30" s="571"/>
      <c r="BT30" s="571"/>
      <c r="BU30" s="571"/>
      <c r="BV30" s="571"/>
      <c r="BW30" s="571"/>
      <c r="BX30" s="571"/>
      <c r="BY30" s="571"/>
      <c r="BZ30" s="571"/>
      <c r="CA30" s="571"/>
      <c r="CB30" s="571"/>
      <c r="CC30" s="571"/>
      <c r="CD30" s="571"/>
      <c r="CE30" s="571"/>
      <c r="CF30" s="571"/>
      <c r="CG30" s="571"/>
      <c r="CH30" s="571"/>
      <c r="CI30" s="571"/>
      <c r="CJ30" s="571"/>
    </row>
    <row r="31" spans="2:88" ht="15" customHeight="1">
      <c r="B31" s="577"/>
      <c r="C31" s="577"/>
      <c r="D31" s="572" t="s">
        <v>170</v>
      </c>
      <c r="E31" s="572"/>
      <c r="F31" s="572"/>
      <c r="G31" s="572"/>
      <c r="H31" s="572"/>
      <c r="I31" s="572"/>
      <c r="J31" s="572"/>
      <c r="K31" s="572"/>
      <c r="L31" s="572"/>
      <c r="M31" s="572"/>
      <c r="N31" s="572"/>
      <c r="O31" s="572"/>
      <c r="P31" s="572"/>
      <c r="Q31" s="570">
        <v>2</v>
      </c>
      <c r="R31" s="570"/>
      <c r="S31" s="570"/>
      <c r="T31" s="570"/>
      <c r="U31" s="570"/>
      <c r="V31" s="570"/>
      <c r="W31" s="570"/>
      <c r="X31" s="570"/>
      <c r="Y31" s="571" t="s">
        <v>507</v>
      </c>
      <c r="Z31" s="571"/>
      <c r="AA31" s="571"/>
      <c r="AB31" s="571"/>
      <c r="AC31" s="571"/>
      <c r="AD31" s="571"/>
      <c r="AE31" s="571"/>
      <c r="AF31" s="571"/>
      <c r="AG31" s="571"/>
      <c r="AH31" s="571"/>
      <c r="AI31" s="571"/>
      <c r="AJ31" s="571"/>
      <c r="AK31" s="571"/>
      <c r="AL31" s="571"/>
      <c r="AM31" s="571"/>
      <c r="AN31" s="571"/>
      <c r="AO31" s="571"/>
      <c r="AP31" s="571"/>
      <c r="AQ31" s="571"/>
      <c r="AR31" s="571"/>
      <c r="AS31" s="571"/>
      <c r="AT31" s="571"/>
      <c r="AU31" s="571"/>
      <c r="AV31" s="571"/>
      <c r="AW31" s="571"/>
      <c r="AX31" s="571"/>
      <c r="AY31" s="571"/>
      <c r="AZ31" s="571"/>
      <c r="BA31" s="571"/>
      <c r="BB31" s="571"/>
      <c r="BC31" s="571"/>
      <c r="BD31" s="571"/>
      <c r="BE31" s="571"/>
      <c r="BF31" s="571"/>
      <c r="BG31" s="571"/>
      <c r="BH31" s="571"/>
      <c r="BI31" s="571"/>
      <c r="BJ31" s="571"/>
      <c r="BK31" s="571"/>
      <c r="BL31" s="571"/>
      <c r="BM31" s="571"/>
      <c r="BN31" s="571"/>
      <c r="BO31" s="571"/>
      <c r="BP31" s="571"/>
      <c r="BQ31" s="571"/>
      <c r="BR31" s="571"/>
      <c r="BS31" s="571"/>
      <c r="BT31" s="571"/>
      <c r="BU31" s="571"/>
      <c r="BV31" s="571"/>
      <c r="BW31" s="571"/>
      <c r="BX31" s="571"/>
      <c r="BY31" s="571"/>
      <c r="BZ31" s="571"/>
      <c r="CA31" s="571"/>
      <c r="CB31" s="571"/>
      <c r="CC31" s="571"/>
      <c r="CD31" s="571"/>
      <c r="CE31" s="571"/>
      <c r="CF31" s="571"/>
      <c r="CG31" s="571"/>
      <c r="CH31" s="571"/>
      <c r="CI31" s="571"/>
      <c r="CJ31" s="571"/>
    </row>
    <row r="32" spans="2:88" ht="15" customHeight="1">
      <c r="B32" s="577"/>
      <c r="C32" s="577"/>
      <c r="D32" s="572"/>
      <c r="E32" s="572"/>
      <c r="F32" s="572"/>
      <c r="G32" s="572"/>
      <c r="H32" s="572"/>
      <c r="I32" s="572"/>
      <c r="J32" s="572"/>
      <c r="K32" s="572"/>
      <c r="L32" s="572"/>
      <c r="M32" s="572"/>
      <c r="N32" s="572"/>
      <c r="O32" s="572"/>
      <c r="P32" s="572"/>
      <c r="Q32" s="570"/>
      <c r="R32" s="570"/>
      <c r="S32" s="570"/>
      <c r="T32" s="570"/>
      <c r="U32" s="570"/>
      <c r="V32" s="570"/>
      <c r="W32" s="570"/>
      <c r="X32" s="570"/>
      <c r="Y32" s="571"/>
      <c r="Z32" s="571"/>
      <c r="AA32" s="571"/>
      <c r="AB32" s="571"/>
      <c r="AC32" s="571"/>
      <c r="AD32" s="571"/>
      <c r="AE32" s="571"/>
      <c r="AF32" s="571"/>
      <c r="AG32" s="571"/>
      <c r="AH32" s="571"/>
      <c r="AI32" s="571"/>
      <c r="AJ32" s="571"/>
      <c r="AK32" s="571"/>
      <c r="AL32" s="571"/>
      <c r="AM32" s="571"/>
      <c r="AN32" s="571"/>
      <c r="AO32" s="571"/>
      <c r="AP32" s="571"/>
      <c r="AQ32" s="571"/>
      <c r="AR32" s="571"/>
      <c r="AS32" s="571"/>
      <c r="AT32" s="571"/>
      <c r="AU32" s="571"/>
      <c r="AV32" s="571"/>
      <c r="AW32" s="571"/>
      <c r="AX32" s="571"/>
      <c r="AY32" s="571"/>
      <c r="AZ32" s="571"/>
      <c r="BA32" s="571"/>
      <c r="BB32" s="571"/>
      <c r="BC32" s="571"/>
      <c r="BD32" s="571"/>
      <c r="BE32" s="571"/>
      <c r="BF32" s="571"/>
      <c r="BG32" s="571"/>
      <c r="BH32" s="571"/>
      <c r="BI32" s="571"/>
      <c r="BJ32" s="571"/>
      <c r="BK32" s="571"/>
      <c r="BL32" s="571"/>
      <c r="BM32" s="571"/>
      <c r="BN32" s="571"/>
      <c r="BO32" s="571"/>
      <c r="BP32" s="571"/>
      <c r="BQ32" s="571"/>
      <c r="BR32" s="571"/>
      <c r="BS32" s="571"/>
      <c r="BT32" s="571"/>
      <c r="BU32" s="571"/>
      <c r="BV32" s="571"/>
      <c r="BW32" s="571"/>
      <c r="BX32" s="571"/>
      <c r="BY32" s="571"/>
      <c r="BZ32" s="571"/>
      <c r="CA32" s="571"/>
      <c r="CB32" s="571"/>
      <c r="CC32" s="571"/>
      <c r="CD32" s="571"/>
      <c r="CE32" s="571"/>
      <c r="CF32" s="571"/>
      <c r="CG32" s="571"/>
      <c r="CH32" s="571"/>
      <c r="CI32" s="571"/>
      <c r="CJ32" s="571"/>
    </row>
    <row r="33" spans="2:88" ht="15" customHeight="1">
      <c r="B33" s="577"/>
      <c r="C33" s="577"/>
      <c r="D33" s="572"/>
      <c r="E33" s="572"/>
      <c r="F33" s="572"/>
      <c r="G33" s="572"/>
      <c r="H33" s="572"/>
      <c r="I33" s="572"/>
      <c r="J33" s="572"/>
      <c r="K33" s="572"/>
      <c r="L33" s="572"/>
      <c r="M33" s="572"/>
      <c r="N33" s="572"/>
      <c r="O33" s="572"/>
      <c r="P33" s="572"/>
      <c r="Q33" s="570"/>
      <c r="R33" s="570"/>
      <c r="S33" s="570"/>
      <c r="T33" s="570"/>
      <c r="U33" s="570"/>
      <c r="V33" s="570"/>
      <c r="W33" s="570"/>
      <c r="X33" s="570"/>
      <c r="Y33" s="571"/>
      <c r="Z33" s="571"/>
      <c r="AA33" s="571"/>
      <c r="AB33" s="571"/>
      <c r="AC33" s="571"/>
      <c r="AD33" s="571"/>
      <c r="AE33" s="571"/>
      <c r="AF33" s="571"/>
      <c r="AG33" s="571"/>
      <c r="AH33" s="571"/>
      <c r="AI33" s="571"/>
      <c r="AJ33" s="571"/>
      <c r="AK33" s="571"/>
      <c r="AL33" s="571"/>
      <c r="AM33" s="571"/>
      <c r="AN33" s="571"/>
      <c r="AO33" s="571"/>
      <c r="AP33" s="571"/>
      <c r="AQ33" s="571"/>
      <c r="AR33" s="571"/>
      <c r="AS33" s="571"/>
      <c r="AT33" s="571"/>
      <c r="AU33" s="571"/>
      <c r="AV33" s="571"/>
      <c r="AW33" s="571"/>
      <c r="AX33" s="571"/>
      <c r="AY33" s="571"/>
      <c r="AZ33" s="571"/>
      <c r="BA33" s="571"/>
      <c r="BB33" s="571"/>
      <c r="BC33" s="571"/>
      <c r="BD33" s="571"/>
      <c r="BE33" s="571"/>
      <c r="BF33" s="571"/>
      <c r="BG33" s="571"/>
      <c r="BH33" s="571"/>
      <c r="BI33" s="571"/>
      <c r="BJ33" s="571"/>
      <c r="BK33" s="571"/>
      <c r="BL33" s="571"/>
      <c r="BM33" s="571"/>
      <c r="BN33" s="571"/>
      <c r="BO33" s="571"/>
      <c r="BP33" s="571"/>
      <c r="BQ33" s="571"/>
      <c r="BR33" s="571"/>
      <c r="BS33" s="571"/>
      <c r="BT33" s="571"/>
      <c r="BU33" s="571"/>
      <c r="BV33" s="571"/>
      <c r="BW33" s="571"/>
      <c r="BX33" s="571"/>
      <c r="BY33" s="571"/>
      <c r="BZ33" s="571"/>
      <c r="CA33" s="571"/>
      <c r="CB33" s="571"/>
      <c r="CC33" s="571"/>
      <c r="CD33" s="571"/>
      <c r="CE33" s="571"/>
      <c r="CF33" s="571"/>
      <c r="CG33" s="571"/>
      <c r="CH33" s="571"/>
      <c r="CI33" s="571"/>
      <c r="CJ33" s="571"/>
    </row>
    <row r="34" spans="2:88" ht="15" customHeight="1">
      <c r="B34" s="577"/>
      <c r="C34" s="577"/>
      <c r="D34" s="572"/>
      <c r="E34" s="572"/>
      <c r="F34" s="572"/>
      <c r="G34" s="572"/>
      <c r="H34" s="572"/>
      <c r="I34" s="572"/>
      <c r="J34" s="572"/>
      <c r="K34" s="572"/>
      <c r="L34" s="572"/>
      <c r="M34" s="572"/>
      <c r="N34" s="572"/>
      <c r="O34" s="572"/>
      <c r="P34" s="572"/>
      <c r="Q34" s="570"/>
      <c r="R34" s="570"/>
      <c r="S34" s="570"/>
      <c r="T34" s="570"/>
      <c r="U34" s="570"/>
      <c r="V34" s="570"/>
      <c r="W34" s="570"/>
      <c r="X34" s="570"/>
      <c r="Y34" s="571"/>
      <c r="Z34" s="571"/>
      <c r="AA34" s="571"/>
      <c r="AB34" s="571"/>
      <c r="AC34" s="571"/>
      <c r="AD34" s="571"/>
      <c r="AE34" s="571"/>
      <c r="AF34" s="571"/>
      <c r="AG34" s="571"/>
      <c r="AH34" s="571"/>
      <c r="AI34" s="571"/>
      <c r="AJ34" s="571"/>
      <c r="AK34" s="571"/>
      <c r="AL34" s="571"/>
      <c r="AM34" s="571"/>
      <c r="AN34" s="571"/>
      <c r="AO34" s="571"/>
      <c r="AP34" s="571"/>
      <c r="AQ34" s="571"/>
      <c r="AR34" s="571"/>
      <c r="AS34" s="571"/>
      <c r="AT34" s="571"/>
      <c r="AU34" s="571"/>
      <c r="AV34" s="571"/>
      <c r="AW34" s="571"/>
      <c r="AX34" s="571"/>
      <c r="AY34" s="571"/>
      <c r="AZ34" s="571"/>
      <c r="BA34" s="571"/>
      <c r="BB34" s="571"/>
      <c r="BC34" s="571"/>
      <c r="BD34" s="571"/>
      <c r="BE34" s="571"/>
      <c r="BF34" s="571"/>
      <c r="BG34" s="571"/>
      <c r="BH34" s="571"/>
      <c r="BI34" s="571"/>
      <c r="BJ34" s="571"/>
      <c r="BK34" s="571"/>
      <c r="BL34" s="571"/>
      <c r="BM34" s="571"/>
      <c r="BN34" s="571"/>
      <c r="BO34" s="571"/>
      <c r="BP34" s="571"/>
      <c r="BQ34" s="571"/>
      <c r="BR34" s="571"/>
      <c r="BS34" s="571"/>
      <c r="BT34" s="571"/>
      <c r="BU34" s="571"/>
      <c r="BV34" s="571"/>
      <c r="BW34" s="571"/>
      <c r="BX34" s="571"/>
      <c r="BY34" s="571"/>
      <c r="BZ34" s="571"/>
      <c r="CA34" s="571"/>
      <c r="CB34" s="571"/>
      <c r="CC34" s="571"/>
      <c r="CD34" s="571"/>
      <c r="CE34" s="571"/>
      <c r="CF34" s="571"/>
      <c r="CG34" s="571"/>
      <c r="CH34" s="571"/>
      <c r="CI34" s="571"/>
      <c r="CJ34" s="571"/>
    </row>
    <row r="35" spans="2:88" ht="15" customHeight="1">
      <c r="B35" s="577"/>
      <c r="C35" s="577"/>
      <c r="D35" s="572" t="s">
        <v>501</v>
      </c>
      <c r="E35" s="572"/>
      <c r="F35" s="572"/>
      <c r="G35" s="572"/>
      <c r="H35" s="572"/>
      <c r="I35" s="572"/>
      <c r="J35" s="572"/>
      <c r="K35" s="572"/>
      <c r="L35" s="572"/>
      <c r="M35" s="572"/>
      <c r="N35" s="572"/>
      <c r="O35" s="572"/>
      <c r="P35" s="572"/>
      <c r="Q35" s="570">
        <v>3</v>
      </c>
      <c r="R35" s="570"/>
      <c r="S35" s="570"/>
      <c r="T35" s="570"/>
      <c r="U35" s="570"/>
      <c r="V35" s="570"/>
      <c r="W35" s="570"/>
      <c r="X35" s="570"/>
      <c r="Y35" s="571" t="s">
        <v>508</v>
      </c>
      <c r="Z35" s="571"/>
      <c r="AA35" s="571"/>
      <c r="AB35" s="571"/>
      <c r="AC35" s="571"/>
      <c r="AD35" s="571"/>
      <c r="AE35" s="571"/>
      <c r="AF35" s="571"/>
      <c r="AG35" s="571"/>
      <c r="AH35" s="571"/>
      <c r="AI35" s="571"/>
      <c r="AJ35" s="571"/>
      <c r="AK35" s="571"/>
      <c r="AL35" s="571"/>
      <c r="AM35" s="571"/>
      <c r="AN35" s="571"/>
      <c r="AO35" s="571"/>
      <c r="AP35" s="571"/>
      <c r="AQ35" s="571"/>
      <c r="AR35" s="571"/>
      <c r="AS35" s="571"/>
      <c r="AT35" s="571"/>
      <c r="AU35" s="571"/>
      <c r="AV35" s="571"/>
      <c r="AW35" s="571"/>
      <c r="AX35" s="571"/>
      <c r="AY35" s="571"/>
      <c r="AZ35" s="571"/>
      <c r="BA35" s="571"/>
      <c r="BB35" s="571"/>
      <c r="BC35" s="571"/>
      <c r="BD35" s="571"/>
      <c r="BE35" s="571"/>
      <c r="BF35" s="571"/>
      <c r="BG35" s="571"/>
      <c r="BH35" s="571"/>
      <c r="BI35" s="571"/>
      <c r="BJ35" s="571"/>
      <c r="BK35" s="571"/>
      <c r="BL35" s="571"/>
      <c r="BM35" s="571"/>
      <c r="BN35" s="571"/>
      <c r="BO35" s="571"/>
      <c r="BP35" s="571"/>
      <c r="BQ35" s="571"/>
      <c r="BR35" s="571"/>
      <c r="BS35" s="571"/>
      <c r="BT35" s="571"/>
      <c r="BU35" s="571"/>
      <c r="BV35" s="571"/>
      <c r="BW35" s="571"/>
      <c r="BX35" s="571"/>
      <c r="BY35" s="571"/>
      <c r="BZ35" s="571"/>
      <c r="CA35" s="571"/>
      <c r="CB35" s="571"/>
      <c r="CC35" s="571"/>
      <c r="CD35" s="571"/>
      <c r="CE35" s="571"/>
      <c r="CF35" s="571"/>
      <c r="CG35" s="571"/>
      <c r="CH35" s="571"/>
      <c r="CI35" s="571"/>
      <c r="CJ35" s="571"/>
    </row>
    <row r="36" spans="2:88" ht="15" customHeight="1">
      <c r="B36" s="577"/>
      <c r="C36" s="577"/>
      <c r="D36" s="572"/>
      <c r="E36" s="572"/>
      <c r="F36" s="572"/>
      <c r="G36" s="572"/>
      <c r="H36" s="572"/>
      <c r="I36" s="572"/>
      <c r="J36" s="572"/>
      <c r="K36" s="572"/>
      <c r="L36" s="572"/>
      <c r="M36" s="572"/>
      <c r="N36" s="572"/>
      <c r="O36" s="572"/>
      <c r="P36" s="572"/>
      <c r="Q36" s="570"/>
      <c r="R36" s="570"/>
      <c r="S36" s="570"/>
      <c r="T36" s="570"/>
      <c r="U36" s="570"/>
      <c r="V36" s="570"/>
      <c r="W36" s="570"/>
      <c r="X36" s="570"/>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c r="BH36" s="571"/>
      <c r="BI36" s="571"/>
      <c r="BJ36" s="571"/>
      <c r="BK36" s="571"/>
      <c r="BL36" s="571"/>
      <c r="BM36" s="571"/>
      <c r="BN36" s="571"/>
      <c r="BO36" s="571"/>
      <c r="BP36" s="571"/>
      <c r="BQ36" s="571"/>
      <c r="BR36" s="571"/>
      <c r="BS36" s="571"/>
      <c r="BT36" s="571"/>
      <c r="BU36" s="571"/>
      <c r="BV36" s="571"/>
      <c r="BW36" s="571"/>
      <c r="BX36" s="571"/>
      <c r="BY36" s="571"/>
      <c r="BZ36" s="571"/>
      <c r="CA36" s="571"/>
      <c r="CB36" s="571"/>
      <c r="CC36" s="571"/>
      <c r="CD36" s="571"/>
      <c r="CE36" s="571"/>
      <c r="CF36" s="571"/>
      <c r="CG36" s="571"/>
      <c r="CH36" s="571"/>
      <c r="CI36" s="571"/>
      <c r="CJ36" s="571"/>
    </row>
    <row r="37" spans="2:88" ht="15" customHeight="1">
      <c r="B37" s="577"/>
      <c r="C37" s="577"/>
      <c r="D37" s="572"/>
      <c r="E37" s="572"/>
      <c r="F37" s="572"/>
      <c r="G37" s="572"/>
      <c r="H37" s="572"/>
      <c r="I37" s="572"/>
      <c r="J37" s="572"/>
      <c r="K37" s="572"/>
      <c r="L37" s="572"/>
      <c r="M37" s="572"/>
      <c r="N37" s="572"/>
      <c r="O37" s="572"/>
      <c r="P37" s="572"/>
      <c r="Q37" s="570"/>
      <c r="R37" s="570"/>
      <c r="S37" s="570"/>
      <c r="T37" s="570"/>
      <c r="U37" s="570"/>
      <c r="V37" s="570"/>
      <c r="W37" s="570"/>
      <c r="X37" s="570"/>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571"/>
      <c r="BR37" s="571"/>
      <c r="BS37" s="571"/>
      <c r="BT37" s="571"/>
      <c r="BU37" s="571"/>
      <c r="BV37" s="571"/>
      <c r="BW37" s="571"/>
      <c r="BX37" s="571"/>
      <c r="BY37" s="571"/>
      <c r="BZ37" s="571"/>
      <c r="CA37" s="571"/>
      <c r="CB37" s="571"/>
      <c r="CC37" s="571"/>
      <c r="CD37" s="571"/>
      <c r="CE37" s="571"/>
      <c r="CF37" s="571"/>
      <c r="CG37" s="571"/>
      <c r="CH37" s="571"/>
      <c r="CI37" s="571"/>
      <c r="CJ37" s="571"/>
    </row>
    <row r="38" spans="2:88" ht="15" customHeight="1">
      <c r="B38" s="577"/>
      <c r="C38" s="577"/>
      <c r="D38" s="572"/>
      <c r="E38" s="572"/>
      <c r="F38" s="572"/>
      <c r="G38" s="572"/>
      <c r="H38" s="572"/>
      <c r="I38" s="572"/>
      <c r="J38" s="572"/>
      <c r="K38" s="572"/>
      <c r="L38" s="572"/>
      <c r="M38" s="572"/>
      <c r="N38" s="572"/>
      <c r="O38" s="572"/>
      <c r="P38" s="572"/>
      <c r="Q38" s="570"/>
      <c r="R38" s="570"/>
      <c r="S38" s="570"/>
      <c r="T38" s="570"/>
      <c r="U38" s="570"/>
      <c r="V38" s="570"/>
      <c r="W38" s="570"/>
      <c r="X38" s="570"/>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571"/>
      <c r="BC38" s="571"/>
      <c r="BD38" s="571"/>
      <c r="BE38" s="571"/>
      <c r="BF38" s="571"/>
      <c r="BG38" s="571"/>
      <c r="BH38" s="571"/>
      <c r="BI38" s="571"/>
      <c r="BJ38" s="571"/>
      <c r="BK38" s="571"/>
      <c r="BL38" s="571"/>
      <c r="BM38" s="571"/>
      <c r="BN38" s="571"/>
      <c r="BO38" s="571"/>
      <c r="BP38" s="571"/>
      <c r="BQ38" s="571"/>
      <c r="BR38" s="571"/>
      <c r="BS38" s="571"/>
      <c r="BT38" s="571"/>
      <c r="BU38" s="571"/>
      <c r="BV38" s="571"/>
      <c r="BW38" s="571"/>
      <c r="BX38" s="571"/>
      <c r="BY38" s="571"/>
      <c r="BZ38" s="571"/>
      <c r="CA38" s="571"/>
      <c r="CB38" s="571"/>
      <c r="CC38" s="571"/>
      <c r="CD38" s="571"/>
      <c r="CE38" s="571"/>
      <c r="CF38" s="571"/>
      <c r="CG38" s="571"/>
      <c r="CH38" s="571"/>
      <c r="CI38" s="571"/>
      <c r="CJ38" s="571"/>
    </row>
    <row r="39" spans="2:88" ht="15" customHeight="1">
      <c r="B39" s="577"/>
      <c r="C39" s="577"/>
      <c r="D39" s="572" t="s">
        <v>502</v>
      </c>
      <c r="E39" s="572"/>
      <c r="F39" s="572"/>
      <c r="G39" s="572"/>
      <c r="H39" s="572"/>
      <c r="I39" s="572"/>
      <c r="J39" s="572"/>
      <c r="K39" s="572"/>
      <c r="L39" s="572"/>
      <c r="M39" s="572"/>
      <c r="N39" s="572"/>
      <c r="O39" s="572"/>
      <c r="P39" s="572"/>
      <c r="Q39" s="570">
        <v>2</v>
      </c>
      <c r="R39" s="570"/>
      <c r="S39" s="570"/>
      <c r="T39" s="570"/>
      <c r="U39" s="570"/>
      <c r="V39" s="570"/>
      <c r="W39" s="570"/>
      <c r="X39" s="570"/>
      <c r="Y39" s="571" t="s">
        <v>509</v>
      </c>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1"/>
      <c r="BN39" s="571"/>
      <c r="BO39" s="571"/>
      <c r="BP39" s="571"/>
      <c r="BQ39" s="571"/>
      <c r="BR39" s="571"/>
      <c r="BS39" s="571"/>
      <c r="BT39" s="571"/>
      <c r="BU39" s="571"/>
      <c r="BV39" s="571"/>
      <c r="BW39" s="571"/>
      <c r="BX39" s="571"/>
      <c r="BY39" s="571"/>
      <c r="BZ39" s="571"/>
      <c r="CA39" s="571"/>
      <c r="CB39" s="571"/>
      <c r="CC39" s="571"/>
      <c r="CD39" s="571"/>
      <c r="CE39" s="571"/>
      <c r="CF39" s="571"/>
      <c r="CG39" s="571"/>
      <c r="CH39" s="571"/>
      <c r="CI39" s="571"/>
      <c r="CJ39" s="571"/>
    </row>
    <row r="40" spans="2:88" ht="15" customHeight="1">
      <c r="B40" s="577"/>
      <c r="C40" s="577"/>
      <c r="D40" s="572"/>
      <c r="E40" s="572"/>
      <c r="F40" s="572"/>
      <c r="G40" s="572"/>
      <c r="H40" s="572"/>
      <c r="I40" s="572"/>
      <c r="J40" s="572"/>
      <c r="K40" s="572"/>
      <c r="L40" s="572"/>
      <c r="M40" s="572"/>
      <c r="N40" s="572"/>
      <c r="O40" s="572"/>
      <c r="P40" s="572"/>
      <c r="Q40" s="570"/>
      <c r="R40" s="570"/>
      <c r="S40" s="570"/>
      <c r="T40" s="570"/>
      <c r="U40" s="570"/>
      <c r="V40" s="570"/>
      <c r="W40" s="570"/>
      <c r="X40" s="570"/>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571"/>
      <c r="BQ40" s="571"/>
      <c r="BR40" s="571"/>
      <c r="BS40" s="571"/>
      <c r="BT40" s="571"/>
      <c r="BU40" s="571"/>
      <c r="BV40" s="571"/>
      <c r="BW40" s="571"/>
      <c r="BX40" s="571"/>
      <c r="BY40" s="571"/>
      <c r="BZ40" s="571"/>
      <c r="CA40" s="571"/>
      <c r="CB40" s="571"/>
      <c r="CC40" s="571"/>
      <c r="CD40" s="571"/>
      <c r="CE40" s="571"/>
      <c r="CF40" s="571"/>
      <c r="CG40" s="571"/>
      <c r="CH40" s="571"/>
      <c r="CI40" s="571"/>
      <c r="CJ40" s="571"/>
    </row>
    <row r="41" spans="2:88" ht="15" customHeight="1">
      <c r="B41" s="577"/>
      <c r="C41" s="577"/>
      <c r="D41" s="572"/>
      <c r="E41" s="572"/>
      <c r="F41" s="572"/>
      <c r="G41" s="572"/>
      <c r="H41" s="572"/>
      <c r="I41" s="572"/>
      <c r="J41" s="572"/>
      <c r="K41" s="572"/>
      <c r="L41" s="572"/>
      <c r="M41" s="572"/>
      <c r="N41" s="572"/>
      <c r="O41" s="572"/>
      <c r="P41" s="572"/>
      <c r="Q41" s="570"/>
      <c r="R41" s="570"/>
      <c r="S41" s="570"/>
      <c r="T41" s="570"/>
      <c r="U41" s="570"/>
      <c r="V41" s="570"/>
      <c r="W41" s="570"/>
      <c r="X41" s="570"/>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1"/>
      <c r="AY41" s="571"/>
      <c r="AZ41" s="571"/>
      <c r="BA41" s="571"/>
      <c r="BB41" s="571"/>
      <c r="BC41" s="571"/>
      <c r="BD41" s="571"/>
      <c r="BE41" s="571"/>
      <c r="BF41" s="571"/>
      <c r="BG41" s="571"/>
      <c r="BH41" s="571"/>
      <c r="BI41" s="571"/>
      <c r="BJ41" s="571"/>
      <c r="BK41" s="571"/>
      <c r="BL41" s="571"/>
      <c r="BM41" s="571"/>
      <c r="BN41" s="571"/>
      <c r="BO41" s="571"/>
      <c r="BP41" s="571"/>
      <c r="BQ41" s="571"/>
      <c r="BR41" s="571"/>
      <c r="BS41" s="571"/>
      <c r="BT41" s="571"/>
      <c r="BU41" s="571"/>
      <c r="BV41" s="571"/>
      <c r="BW41" s="571"/>
      <c r="BX41" s="571"/>
      <c r="BY41" s="571"/>
      <c r="BZ41" s="571"/>
      <c r="CA41" s="571"/>
      <c r="CB41" s="571"/>
      <c r="CC41" s="571"/>
      <c r="CD41" s="571"/>
      <c r="CE41" s="571"/>
      <c r="CF41" s="571"/>
      <c r="CG41" s="571"/>
      <c r="CH41" s="571"/>
      <c r="CI41" s="571"/>
      <c r="CJ41" s="571"/>
    </row>
    <row r="42" spans="2:88" ht="15" customHeight="1">
      <c r="B42" s="577"/>
      <c r="C42" s="577"/>
      <c r="D42" s="572"/>
      <c r="E42" s="572"/>
      <c r="F42" s="572"/>
      <c r="G42" s="572"/>
      <c r="H42" s="572"/>
      <c r="I42" s="572"/>
      <c r="J42" s="572"/>
      <c r="K42" s="572"/>
      <c r="L42" s="572"/>
      <c r="M42" s="572"/>
      <c r="N42" s="572"/>
      <c r="O42" s="572"/>
      <c r="P42" s="572"/>
      <c r="Q42" s="570"/>
      <c r="R42" s="570"/>
      <c r="S42" s="570"/>
      <c r="T42" s="570"/>
      <c r="U42" s="570"/>
      <c r="V42" s="570"/>
      <c r="W42" s="570"/>
      <c r="X42" s="570"/>
      <c r="Y42" s="571"/>
      <c r="Z42" s="571"/>
      <c r="AA42" s="571"/>
      <c r="AB42" s="571"/>
      <c r="AC42" s="571"/>
      <c r="AD42" s="571"/>
      <c r="AE42" s="571"/>
      <c r="AF42" s="571"/>
      <c r="AG42" s="571"/>
      <c r="AH42" s="571"/>
      <c r="AI42" s="571"/>
      <c r="AJ42" s="571"/>
      <c r="AK42" s="571"/>
      <c r="AL42" s="571"/>
      <c r="AM42" s="571"/>
      <c r="AN42" s="571"/>
      <c r="AO42" s="571"/>
      <c r="AP42" s="571"/>
      <c r="AQ42" s="571"/>
      <c r="AR42" s="571"/>
      <c r="AS42" s="571"/>
      <c r="AT42" s="571"/>
      <c r="AU42" s="571"/>
      <c r="AV42" s="571"/>
      <c r="AW42" s="571"/>
      <c r="AX42" s="571"/>
      <c r="AY42" s="571"/>
      <c r="AZ42" s="571"/>
      <c r="BA42" s="571"/>
      <c r="BB42" s="571"/>
      <c r="BC42" s="571"/>
      <c r="BD42" s="571"/>
      <c r="BE42" s="571"/>
      <c r="BF42" s="571"/>
      <c r="BG42" s="571"/>
      <c r="BH42" s="571"/>
      <c r="BI42" s="571"/>
      <c r="BJ42" s="571"/>
      <c r="BK42" s="571"/>
      <c r="BL42" s="571"/>
      <c r="BM42" s="571"/>
      <c r="BN42" s="571"/>
      <c r="BO42" s="571"/>
      <c r="BP42" s="571"/>
      <c r="BQ42" s="571"/>
      <c r="BR42" s="571"/>
      <c r="BS42" s="571"/>
      <c r="BT42" s="571"/>
      <c r="BU42" s="571"/>
      <c r="BV42" s="571"/>
      <c r="BW42" s="571"/>
      <c r="BX42" s="571"/>
      <c r="BY42" s="571"/>
      <c r="BZ42" s="571"/>
      <c r="CA42" s="571"/>
      <c r="CB42" s="571"/>
      <c r="CC42" s="571"/>
      <c r="CD42" s="571"/>
      <c r="CE42" s="571"/>
      <c r="CF42" s="571"/>
      <c r="CG42" s="571"/>
      <c r="CH42" s="571"/>
      <c r="CI42" s="571"/>
      <c r="CJ42" s="571"/>
    </row>
    <row r="43" spans="2:88" ht="15" customHeight="1"/>
    <row r="44" spans="2:88" ht="15" customHeight="1"/>
    <row r="45" spans="2:88" ht="15" customHeight="1">
      <c r="B45" s="225" t="s">
        <v>503</v>
      </c>
    </row>
    <row r="46" spans="2:88" ht="15" customHeight="1">
      <c r="B46" s="578" t="s">
        <v>510</v>
      </c>
      <c r="C46" s="578"/>
      <c r="D46" s="578"/>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78"/>
      <c r="AC46" s="578"/>
      <c r="AD46" s="578"/>
      <c r="AE46" s="578"/>
      <c r="AF46" s="578"/>
      <c r="AG46" s="578"/>
      <c r="AH46" s="578"/>
      <c r="AI46" s="578"/>
      <c r="AJ46" s="578"/>
      <c r="AK46" s="578"/>
      <c r="AL46" s="578"/>
      <c r="AM46" s="578"/>
      <c r="AN46" s="578"/>
      <c r="AO46" s="578"/>
      <c r="AP46" s="578"/>
      <c r="AQ46" s="578"/>
      <c r="AR46" s="578"/>
      <c r="AS46" s="578"/>
      <c r="AT46" s="578"/>
      <c r="AU46" s="578"/>
      <c r="AV46" s="578"/>
      <c r="AW46" s="578"/>
      <c r="AX46" s="578"/>
      <c r="AY46" s="578"/>
      <c r="AZ46" s="578"/>
      <c r="BA46" s="578"/>
      <c r="BB46" s="578"/>
      <c r="BC46" s="578"/>
      <c r="BD46" s="578"/>
      <c r="BE46" s="578"/>
      <c r="BF46" s="578"/>
      <c r="BG46" s="578"/>
      <c r="BH46" s="578"/>
      <c r="BI46" s="578"/>
      <c r="BJ46" s="578"/>
      <c r="BK46" s="578"/>
      <c r="BL46" s="578"/>
      <c r="BM46" s="578"/>
      <c r="BN46" s="578"/>
      <c r="BO46" s="578"/>
      <c r="BP46" s="578"/>
      <c r="BQ46" s="578"/>
      <c r="BR46" s="578"/>
      <c r="BS46" s="578"/>
      <c r="BT46" s="578"/>
      <c r="BU46" s="578"/>
      <c r="BV46" s="578"/>
      <c r="BW46" s="578"/>
      <c r="BX46" s="578"/>
      <c r="BY46" s="578"/>
      <c r="BZ46" s="578"/>
      <c r="CA46" s="578"/>
      <c r="CB46" s="578"/>
      <c r="CC46" s="578"/>
      <c r="CD46" s="578"/>
      <c r="CE46" s="578"/>
      <c r="CF46" s="578"/>
      <c r="CG46" s="578"/>
      <c r="CH46" s="578"/>
      <c r="CI46" s="578"/>
      <c r="CJ46" s="578"/>
    </row>
    <row r="47" spans="2:88" ht="15" customHeight="1">
      <c r="B47" s="578"/>
      <c r="C47" s="578"/>
      <c r="D47" s="578"/>
      <c r="E47" s="578"/>
      <c r="F47" s="578"/>
      <c r="G47" s="578"/>
      <c r="H47" s="578"/>
      <c r="I47" s="578"/>
      <c r="J47" s="578"/>
      <c r="K47" s="578"/>
      <c r="L47" s="578"/>
      <c r="M47" s="578"/>
      <c r="N47" s="578"/>
      <c r="O47" s="578"/>
      <c r="P47" s="578"/>
      <c r="Q47" s="578"/>
      <c r="R47" s="578"/>
      <c r="S47" s="578"/>
      <c r="T47" s="578"/>
      <c r="U47" s="578"/>
      <c r="V47" s="578"/>
      <c r="W47" s="578"/>
      <c r="X47" s="578"/>
      <c r="Y47" s="578"/>
      <c r="Z47" s="578"/>
      <c r="AA47" s="578"/>
      <c r="AB47" s="578"/>
      <c r="AC47" s="578"/>
      <c r="AD47" s="578"/>
      <c r="AE47" s="578"/>
      <c r="AF47" s="578"/>
      <c r="AG47" s="578"/>
      <c r="AH47" s="578"/>
      <c r="AI47" s="578"/>
      <c r="AJ47" s="578"/>
      <c r="AK47" s="578"/>
      <c r="AL47" s="578"/>
      <c r="AM47" s="578"/>
      <c r="AN47" s="578"/>
      <c r="AO47" s="578"/>
      <c r="AP47" s="578"/>
      <c r="AQ47" s="578"/>
      <c r="AR47" s="578"/>
      <c r="AS47" s="578"/>
      <c r="AT47" s="578"/>
      <c r="AU47" s="578"/>
      <c r="AV47" s="578"/>
      <c r="AW47" s="578"/>
      <c r="AX47" s="578"/>
      <c r="AY47" s="578"/>
      <c r="AZ47" s="578"/>
      <c r="BA47" s="578"/>
      <c r="BB47" s="578"/>
      <c r="BC47" s="578"/>
      <c r="BD47" s="578"/>
      <c r="BE47" s="578"/>
      <c r="BF47" s="578"/>
      <c r="BG47" s="578"/>
      <c r="BH47" s="578"/>
      <c r="BI47" s="578"/>
      <c r="BJ47" s="578"/>
      <c r="BK47" s="578"/>
      <c r="BL47" s="578"/>
      <c r="BM47" s="578"/>
      <c r="BN47" s="578"/>
      <c r="BO47" s="578"/>
      <c r="BP47" s="578"/>
      <c r="BQ47" s="578"/>
      <c r="BR47" s="578"/>
      <c r="BS47" s="578"/>
      <c r="BT47" s="578"/>
      <c r="BU47" s="578"/>
      <c r="BV47" s="578"/>
      <c r="BW47" s="578"/>
      <c r="BX47" s="578"/>
      <c r="BY47" s="578"/>
      <c r="BZ47" s="578"/>
      <c r="CA47" s="578"/>
      <c r="CB47" s="578"/>
      <c r="CC47" s="578"/>
      <c r="CD47" s="578"/>
      <c r="CE47" s="578"/>
      <c r="CF47" s="578"/>
      <c r="CG47" s="578"/>
      <c r="CH47" s="578"/>
      <c r="CI47" s="578"/>
      <c r="CJ47" s="578"/>
    </row>
    <row r="48" spans="2:88" ht="15" customHeight="1">
      <c r="B48" s="578"/>
      <c r="C48" s="578"/>
      <c r="D48" s="578"/>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c r="AC48" s="578"/>
      <c r="AD48" s="578"/>
      <c r="AE48" s="578"/>
      <c r="AF48" s="578"/>
      <c r="AG48" s="578"/>
      <c r="AH48" s="578"/>
      <c r="AI48" s="578"/>
      <c r="AJ48" s="578"/>
      <c r="AK48" s="578"/>
      <c r="AL48" s="578"/>
      <c r="AM48" s="578"/>
      <c r="AN48" s="578"/>
      <c r="AO48" s="578"/>
      <c r="AP48" s="578"/>
      <c r="AQ48" s="578"/>
      <c r="AR48" s="578"/>
      <c r="AS48" s="578"/>
      <c r="AT48" s="578"/>
      <c r="AU48" s="578"/>
      <c r="AV48" s="578"/>
      <c r="AW48" s="578"/>
      <c r="AX48" s="578"/>
      <c r="AY48" s="578"/>
      <c r="AZ48" s="578"/>
      <c r="BA48" s="578"/>
      <c r="BB48" s="578"/>
      <c r="BC48" s="578"/>
      <c r="BD48" s="578"/>
      <c r="BE48" s="578"/>
      <c r="BF48" s="578"/>
      <c r="BG48" s="578"/>
      <c r="BH48" s="578"/>
      <c r="BI48" s="578"/>
      <c r="BJ48" s="578"/>
      <c r="BK48" s="578"/>
      <c r="BL48" s="578"/>
      <c r="BM48" s="578"/>
      <c r="BN48" s="578"/>
      <c r="BO48" s="578"/>
      <c r="BP48" s="578"/>
      <c r="BQ48" s="578"/>
      <c r="BR48" s="578"/>
      <c r="BS48" s="578"/>
      <c r="BT48" s="578"/>
      <c r="BU48" s="578"/>
      <c r="BV48" s="578"/>
      <c r="BW48" s="578"/>
      <c r="BX48" s="578"/>
      <c r="BY48" s="578"/>
      <c r="BZ48" s="578"/>
      <c r="CA48" s="578"/>
      <c r="CB48" s="578"/>
      <c r="CC48" s="578"/>
      <c r="CD48" s="578"/>
      <c r="CE48" s="578"/>
      <c r="CF48" s="578"/>
      <c r="CG48" s="578"/>
      <c r="CH48" s="578"/>
      <c r="CI48" s="578"/>
      <c r="CJ48" s="578"/>
    </row>
    <row r="49" spans="2:88" ht="15" customHeight="1">
      <c r="B49" s="578"/>
      <c r="C49" s="578"/>
      <c r="D49" s="578"/>
      <c r="E49" s="578"/>
      <c r="F49" s="578"/>
      <c r="G49" s="578"/>
      <c r="H49" s="578"/>
      <c r="I49" s="578"/>
      <c r="J49" s="578"/>
      <c r="K49" s="578"/>
      <c r="L49" s="578"/>
      <c r="M49" s="578"/>
      <c r="N49" s="578"/>
      <c r="O49" s="578"/>
      <c r="P49" s="578"/>
      <c r="Q49" s="578"/>
      <c r="R49" s="578"/>
      <c r="S49" s="578"/>
      <c r="T49" s="578"/>
      <c r="U49" s="578"/>
      <c r="V49" s="578"/>
      <c r="W49" s="578"/>
      <c r="X49" s="578"/>
      <c r="Y49" s="578"/>
      <c r="Z49" s="578"/>
      <c r="AA49" s="578"/>
      <c r="AB49" s="578"/>
      <c r="AC49" s="578"/>
      <c r="AD49" s="578"/>
      <c r="AE49" s="578"/>
      <c r="AF49" s="578"/>
      <c r="AG49" s="578"/>
      <c r="AH49" s="578"/>
      <c r="AI49" s="578"/>
      <c r="AJ49" s="578"/>
      <c r="AK49" s="578"/>
      <c r="AL49" s="578"/>
      <c r="AM49" s="578"/>
      <c r="AN49" s="578"/>
      <c r="AO49" s="578"/>
      <c r="AP49" s="578"/>
      <c r="AQ49" s="578"/>
      <c r="AR49" s="578"/>
      <c r="AS49" s="578"/>
      <c r="AT49" s="578"/>
      <c r="AU49" s="578"/>
      <c r="AV49" s="578"/>
      <c r="AW49" s="578"/>
      <c r="AX49" s="578"/>
      <c r="AY49" s="578"/>
      <c r="AZ49" s="578"/>
      <c r="BA49" s="578"/>
      <c r="BB49" s="578"/>
      <c r="BC49" s="578"/>
      <c r="BD49" s="578"/>
      <c r="BE49" s="578"/>
      <c r="BF49" s="578"/>
      <c r="BG49" s="578"/>
      <c r="BH49" s="578"/>
      <c r="BI49" s="578"/>
      <c r="BJ49" s="578"/>
      <c r="BK49" s="578"/>
      <c r="BL49" s="578"/>
      <c r="BM49" s="578"/>
      <c r="BN49" s="578"/>
      <c r="BO49" s="578"/>
      <c r="BP49" s="578"/>
      <c r="BQ49" s="578"/>
      <c r="BR49" s="578"/>
      <c r="BS49" s="578"/>
      <c r="BT49" s="578"/>
      <c r="BU49" s="578"/>
      <c r="BV49" s="578"/>
      <c r="BW49" s="578"/>
      <c r="BX49" s="578"/>
      <c r="BY49" s="578"/>
      <c r="BZ49" s="578"/>
      <c r="CA49" s="578"/>
      <c r="CB49" s="578"/>
      <c r="CC49" s="578"/>
      <c r="CD49" s="578"/>
      <c r="CE49" s="578"/>
      <c r="CF49" s="578"/>
      <c r="CG49" s="578"/>
      <c r="CH49" s="578"/>
      <c r="CI49" s="578"/>
      <c r="CJ49" s="578"/>
    </row>
    <row r="50" spans="2:88" ht="15" customHeight="1">
      <c r="B50" s="578"/>
      <c r="C50" s="578"/>
      <c r="D50" s="578"/>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578"/>
      <c r="AC50" s="578"/>
      <c r="AD50" s="578"/>
      <c r="AE50" s="578"/>
      <c r="AF50" s="578"/>
      <c r="AG50" s="578"/>
      <c r="AH50" s="578"/>
      <c r="AI50" s="578"/>
      <c r="AJ50" s="578"/>
      <c r="AK50" s="578"/>
      <c r="AL50" s="578"/>
      <c r="AM50" s="578"/>
      <c r="AN50" s="578"/>
      <c r="AO50" s="578"/>
      <c r="AP50" s="578"/>
      <c r="AQ50" s="578"/>
      <c r="AR50" s="578"/>
      <c r="AS50" s="578"/>
      <c r="AT50" s="578"/>
      <c r="AU50" s="578"/>
      <c r="AV50" s="578"/>
      <c r="AW50" s="578"/>
      <c r="AX50" s="578"/>
      <c r="AY50" s="578"/>
      <c r="AZ50" s="578"/>
      <c r="BA50" s="578"/>
      <c r="BB50" s="578"/>
      <c r="BC50" s="578"/>
      <c r="BD50" s="578"/>
      <c r="BE50" s="578"/>
      <c r="BF50" s="578"/>
      <c r="BG50" s="578"/>
      <c r="BH50" s="578"/>
      <c r="BI50" s="578"/>
      <c r="BJ50" s="578"/>
      <c r="BK50" s="578"/>
      <c r="BL50" s="578"/>
      <c r="BM50" s="578"/>
      <c r="BN50" s="578"/>
      <c r="BO50" s="578"/>
      <c r="BP50" s="578"/>
      <c r="BQ50" s="578"/>
      <c r="BR50" s="578"/>
      <c r="BS50" s="578"/>
      <c r="BT50" s="578"/>
      <c r="BU50" s="578"/>
      <c r="BV50" s="578"/>
      <c r="BW50" s="578"/>
      <c r="BX50" s="578"/>
      <c r="BY50" s="578"/>
      <c r="BZ50" s="578"/>
      <c r="CA50" s="578"/>
      <c r="CB50" s="578"/>
      <c r="CC50" s="578"/>
      <c r="CD50" s="578"/>
      <c r="CE50" s="578"/>
      <c r="CF50" s="578"/>
      <c r="CG50" s="578"/>
      <c r="CH50" s="578"/>
      <c r="CI50" s="578"/>
      <c r="CJ50" s="578"/>
    </row>
    <row r="51" spans="2:88" ht="15" customHeight="1">
      <c r="B51" s="578"/>
      <c r="C51" s="578"/>
      <c r="D51" s="578"/>
      <c r="E51" s="578"/>
      <c r="F51" s="578"/>
      <c r="G51" s="578"/>
      <c r="H51" s="578"/>
      <c r="I51" s="578"/>
      <c r="J51" s="578"/>
      <c r="K51" s="578"/>
      <c r="L51" s="578"/>
      <c r="M51" s="578"/>
      <c r="N51" s="578"/>
      <c r="O51" s="578"/>
      <c r="P51" s="578"/>
      <c r="Q51" s="578"/>
      <c r="R51" s="578"/>
      <c r="S51" s="578"/>
      <c r="T51" s="578"/>
      <c r="U51" s="578"/>
      <c r="V51" s="578"/>
      <c r="W51" s="578"/>
      <c r="X51" s="578"/>
      <c r="Y51" s="578"/>
      <c r="Z51" s="578"/>
      <c r="AA51" s="578"/>
      <c r="AB51" s="578"/>
      <c r="AC51" s="578"/>
      <c r="AD51" s="578"/>
      <c r="AE51" s="578"/>
      <c r="AF51" s="578"/>
      <c r="AG51" s="578"/>
      <c r="AH51" s="578"/>
      <c r="AI51" s="578"/>
      <c r="AJ51" s="578"/>
      <c r="AK51" s="578"/>
      <c r="AL51" s="578"/>
      <c r="AM51" s="578"/>
      <c r="AN51" s="578"/>
      <c r="AO51" s="578"/>
      <c r="AP51" s="578"/>
      <c r="AQ51" s="578"/>
      <c r="AR51" s="578"/>
      <c r="AS51" s="578"/>
      <c r="AT51" s="578"/>
      <c r="AU51" s="578"/>
      <c r="AV51" s="578"/>
      <c r="AW51" s="578"/>
      <c r="AX51" s="578"/>
      <c r="AY51" s="578"/>
      <c r="AZ51" s="578"/>
      <c r="BA51" s="578"/>
      <c r="BB51" s="578"/>
      <c r="BC51" s="578"/>
      <c r="BD51" s="578"/>
      <c r="BE51" s="578"/>
      <c r="BF51" s="578"/>
      <c r="BG51" s="578"/>
      <c r="BH51" s="578"/>
      <c r="BI51" s="578"/>
      <c r="BJ51" s="578"/>
      <c r="BK51" s="578"/>
      <c r="BL51" s="578"/>
      <c r="BM51" s="578"/>
      <c r="BN51" s="578"/>
      <c r="BO51" s="578"/>
      <c r="BP51" s="578"/>
      <c r="BQ51" s="578"/>
      <c r="BR51" s="578"/>
      <c r="BS51" s="578"/>
      <c r="BT51" s="578"/>
      <c r="BU51" s="578"/>
      <c r="BV51" s="578"/>
      <c r="BW51" s="578"/>
      <c r="BX51" s="578"/>
      <c r="BY51" s="578"/>
      <c r="BZ51" s="578"/>
      <c r="CA51" s="578"/>
      <c r="CB51" s="578"/>
      <c r="CC51" s="578"/>
      <c r="CD51" s="578"/>
      <c r="CE51" s="578"/>
      <c r="CF51" s="578"/>
      <c r="CG51" s="578"/>
      <c r="CH51" s="578"/>
      <c r="CI51" s="578"/>
      <c r="CJ51" s="578"/>
    </row>
    <row r="52" spans="2:88" ht="15" customHeight="1">
      <c r="B52" s="578"/>
      <c r="C52" s="578"/>
      <c r="D52" s="578"/>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c r="AG52" s="578"/>
      <c r="AH52" s="578"/>
      <c r="AI52" s="578"/>
      <c r="AJ52" s="578"/>
      <c r="AK52" s="578"/>
      <c r="AL52" s="578"/>
      <c r="AM52" s="578"/>
      <c r="AN52" s="578"/>
      <c r="AO52" s="578"/>
      <c r="AP52" s="578"/>
      <c r="AQ52" s="578"/>
      <c r="AR52" s="578"/>
      <c r="AS52" s="578"/>
      <c r="AT52" s="578"/>
      <c r="AU52" s="578"/>
      <c r="AV52" s="578"/>
      <c r="AW52" s="578"/>
      <c r="AX52" s="578"/>
      <c r="AY52" s="578"/>
      <c r="AZ52" s="578"/>
      <c r="BA52" s="578"/>
      <c r="BB52" s="578"/>
      <c r="BC52" s="578"/>
      <c r="BD52" s="578"/>
      <c r="BE52" s="578"/>
      <c r="BF52" s="578"/>
      <c r="BG52" s="578"/>
      <c r="BH52" s="578"/>
      <c r="BI52" s="578"/>
      <c r="BJ52" s="578"/>
      <c r="BK52" s="578"/>
      <c r="BL52" s="578"/>
      <c r="BM52" s="578"/>
      <c r="BN52" s="578"/>
      <c r="BO52" s="578"/>
      <c r="BP52" s="578"/>
      <c r="BQ52" s="578"/>
      <c r="BR52" s="578"/>
      <c r="BS52" s="578"/>
      <c r="BT52" s="578"/>
      <c r="BU52" s="578"/>
      <c r="BV52" s="578"/>
      <c r="BW52" s="578"/>
      <c r="BX52" s="578"/>
      <c r="BY52" s="578"/>
      <c r="BZ52" s="578"/>
      <c r="CA52" s="578"/>
      <c r="CB52" s="578"/>
      <c r="CC52" s="578"/>
      <c r="CD52" s="578"/>
      <c r="CE52" s="578"/>
      <c r="CF52" s="578"/>
      <c r="CG52" s="578"/>
      <c r="CH52" s="578"/>
      <c r="CI52" s="578"/>
      <c r="CJ52" s="578"/>
    </row>
    <row r="53" spans="2:88" ht="15" customHeight="1"/>
    <row r="54" spans="2:88" ht="15" customHeight="1"/>
    <row r="55" spans="2:88" ht="15" customHeight="1"/>
    <row r="56" spans="2:88" ht="15" customHeight="1"/>
  </sheetData>
  <mergeCells count="83">
    <mergeCell ref="B46:CJ52"/>
    <mergeCell ref="D35:P38"/>
    <mergeCell ref="Q35:X38"/>
    <mergeCell ref="Y35:CJ38"/>
    <mergeCell ref="D39:P42"/>
    <mergeCell ref="Q39:X42"/>
    <mergeCell ref="Y39:CJ42"/>
    <mergeCell ref="B23:P26"/>
    <mergeCell ref="Q23:X26"/>
    <mergeCell ref="Y23:CJ26"/>
    <mergeCell ref="B27:C42"/>
    <mergeCell ref="D27:P30"/>
    <mergeCell ref="Q27:X30"/>
    <mergeCell ref="Y27:CJ30"/>
    <mergeCell ref="D31:P34"/>
    <mergeCell ref="Q31:X34"/>
    <mergeCell ref="Y31:CJ34"/>
    <mergeCell ref="B17:P18"/>
    <mergeCell ref="Q17:X18"/>
    <mergeCell ref="Y17:CJ18"/>
    <mergeCell ref="B19:P22"/>
    <mergeCell ref="Q19:X22"/>
    <mergeCell ref="Y19:CJ22"/>
    <mergeCell ref="CG12:CJ12"/>
    <mergeCell ref="AO12:AQ12"/>
    <mergeCell ref="AS12:AU12"/>
    <mergeCell ref="AW12:AY12"/>
    <mergeCell ref="BA12:BC12"/>
    <mergeCell ref="BE12:BG12"/>
    <mergeCell ref="BI12:BK12"/>
    <mergeCell ref="BM12:BP12"/>
    <mergeCell ref="BQ12:BT12"/>
    <mergeCell ref="BU12:BX12"/>
    <mergeCell ref="BY12:CB12"/>
    <mergeCell ref="CC12:CF12"/>
    <mergeCell ref="AK12:AM12"/>
    <mergeCell ref="B12:F12"/>
    <mergeCell ref="G12:H12"/>
    <mergeCell ref="I12:J12"/>
    <mergeCell ref="K12:L12"/>
    <mergeCell ref="M12:N12"/>
    <mergeCell ref="O12:P12"/>
    <mergeCell ref="Q12:S12"/>
    <mergeCell ref="U12:W12"/>
    <mergeCell ref="Y12:AA12"/>
    <mergeCell ref="AC12:AE12"/>
    <mergeCell ref="AG12:AI12"/>
    <mergeCell ref="BQ9:BT11"/>
    <mergeCell ref="BU9:BX11"/>
    <mergeCell ref="BY9:CB11"/>
    <mergeCell ref="CC9:CF11"/>
    <mergeCell ref="CG9:CJ11"/>
    <mergeCell ref="G11:H11"/>
    <mergeCell ref="I11:J11"/>
    <mergeCell ref="K11:L11"/>
    <mergeCell ref="M11:N11"/>
    <mergeCell ref="O11:P11"/>
    <mergeCell ref="BI9:BL11"/>
    <mergeCell ref="Q8:T11"/>
    <mergeCell ref="U8:AN8"/>
    <mergeCell ref="AO8:AR11"/>
    <mergeCell ref="AS8:BL8"/>
    <mergeCell ref="AK9:AN11"/>
    <mergeCell ref="AS9:AV11"/>
    <mergeCell ref="AW9:AZ11"/>
    <mergeCell ref="BA9:BD11"/>
    <mergeCell ref="BE9:BH11"/>
    <mergeCell ref="B3:CI3"/>
    <mergeCell ref="B7:F11"/>
    <mergeCell ref="G7:P10"/>
    <mergeCell ref="Q7:AB7"/>
    <mergeCell ref="AC7:AD7"/>
    <mergeCell ref="AE7:AN7"/>
    <mergeCell ref="AO7:AZ7"/>
    <mergeCell ref="BA7:BB7"/>
    <mergeCell ref="BC7:BL7"/>
    <mergeCell ref="BM7:CJ7"/>
    <mergeCell ref="BM8:BP11"/>
    <mergeCell ref="BQ8:CJ8"/>
    <mergeCell ref="U9:X11"/>
    <mergeCell ref="Y9:AB11"/>
    <mergeCell ref="AC9:AF11"/>
    <mergeCell ref="AG9:AJ11"/>
  </mergeCells>
  <phoneticPr fontId="6"/>
  <dataValidations count="1">
    <dataValidation type="list" allowBlank="1" showInputMessage="1" showErrorMessage="1" sqref="G12:P12">
      <formula1>$CN$1:$CN$2</formula1>
    </dataValidation>
  </dataValidations>
  <pageMargins left="0.7" right="0.7" top="0.75" bottom="0.75" header="0.3" footer="0.3"/>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O213"/>
  <sheetViews>
    <sheetView tabSelected="1" view="pageBreakPreview" topLeftCell="H55" zoomScaleNormal="100" zoomScaleSheetLayoutView="100" workbookViewId="0">
      <selection activeCell="AJ83" sqref="AJ83:BU84"/>
    </sheetView>
  </sheetViews>
  <sheetFormatPr defaultColWidth="9" defaultRowHeight="13.5"/>
  <cols>
    <col min="1" max="2" width="2" style="31" customWidth="1"/>
    <col min="3" max="9" width="2.25" style="31" customWidth="1"/>
    <col min="10" max="11" width="3.125" style="31" customWidth="1"/>
    <col min="12" max="54" width="2.25" style="31" customWidth="1"/>
    <col min="55" max="55" width="2.75" style="31" customWidth="1"/>
    <col min="56" max="58" width="2.25" style="31" customWidth="1"/>
    <col min="59" max="59" width="2.375" style="31" customWidth="1"/>
    <col min="60" max="66" width="2.25" style="31" customWidth="1"/>
    <col min="67" max="67" width="3" style="31" customWidth="1"/>
    <col min="68" max="73" width="2.25" style="31" customWidth="1"/>
    <col min="74" max="74" width="10.25" style="31" bestFit="1" customWidth="1"/>
    <col min="75" max="145" width="2.25" style="31" customWidth="1"/>
    <col min="146" max="16384" width="9" style="31"/>
  </cols>
  <sheetData>
    <row r="1" spans="3:88" ht="17.25">
      <c r="C1" s="1" t="s">
        <v>549</v>
      </c>
      <c r="BV1" s="31" t="s">
        <v>660</v>
      </c>
      <c r="BW1" s="31" t="s">
        <v>659</v>
      </c>
      <c r="BY1" s="147" t="s">
        <v>658</v>
      </c>
      <c r="BZ1" s="148"/>
      <c r="CA1" s="148" t="s">
        <v>286</v>
      </c>
      <c r="CB1" s="148"/>
      <c r="CC1" s="148"/>
      <c r="CD1" s="148"/>
      <c r="CE1" s="148"/>
      <c r="CF1" s="148" t="s">
        <v>294</v>
      </c>
      <c r="CG1" s="148"/>
      <c r="CH1" s="148"/>
      <c r="CI1" s="148"/>
      <c r="CJ1" s="149"/>
    </row>
    <row r="2" spans="3:88">
      <c r="BV2" s="31" t="s">
        <v>657</v>
      </c>
      <c r="BY2" s="150"/>
      <c r="BZ2" s="2"/>
      <c r="CA2" s="2" t="s">
        <v>287</v>
      </c>
      <c r="CB2" s="2"/>
      <c r="CC2" s="2"/>
      <c r="CD2" s="2"/>
      <c r="CE2" s="2"/>
      <c r="CF2" s="2" t="s">
        <v>295</v>
      </c>
      <c r="CG2" s="2"/>
      <c r="CH2" s="2"/>
      <c r="CI2" s="2"/>
      <c r="CJ2" s="151"/>
    </row>
    <row r="3" spans="3:88" ht="13.5" customHeight="1">
      <c r="C3" s="840"/>
      <c r="D3" s="841"/>
      <c r="E3" s="841"/>
      <c r="F3" s="841"/>
      <c r="G3" s="841"/>
      <c r="H3" s="841"/>
      <c r="I3" s="841"/>
      <c r="J3" s="841"/>
      <c r="K3" s="841"/>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1"/>
      <c r="BT3" s="2"/>
      <c r="BV3" s="31" t="s">
        <v>199</v>
      </c>
      <c r="BY3" s="150"/>
      <c r="BZ3" s="2"/>
      <c r="CA3" s="2" t="s">
        <v>288</v>
      </c>
      <c r="CB3" s="2"/>
      <c r="CC3" s="2"/>
      <c r="CD3" s="2"/>
      <c r="CE3" s="2"/>
      <c r="CF3" s="2" t="s">
        <v>296</v>
      </c>
      <c r="CG3" s="2"/>
      <c r="CH3" s="2"/>
      <c r="CI3" s="2"/>
      <c r="CJ3" s="151"/>
    </row>
    <row r="4" spans="3:88" ht="13.5" customHeight="1">
      <c r="C4" s="842"/>
      <c r="D4" s="843"/>
      <c r="E4" s="843"/>
      <c r="F4" s="843"/>
      <c r="G4" s="843"/>
      <c r="H4" s="843"/>
      <c r="I4" s="843"/>
      <c r="J4" s="843"/>
      <c r="K4" s="843"/>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3"/>
      <c r="BT4" s="2"/>
      <c r="BY4" s="150"/>
      <c r="BZ4" s="2"/>
      <c r="CA4" s="2" t="s">
        <v>289</v>
      </c>
      <c r="CB4" s="2"/>
      <c r="CC4" s="2"/>
      <c r="CD4" s="2"/>
      <c r="CE4" s="2"/>
      <c r="CF4" s="2" t="s">
        <v>297</v>
      </c>
      <c r="CG4" s="2"/>
      <c r="CH4" s="2"/>
      <c r="CI4" s="2"/>
      <c r="CJ4" s="151"/>
    </row>
    <row r="5" spans="3:88">
      <c r="C5" s="44"/>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3"/>
      <c r="BT5" s="2"/>
      <c r="BY5" s="150"/>
      <c r="BZ5" s="2"/>
      <c r="CA5" s="2" t="s">
        <v>290</v>
      </c>
      <c r="CB5" s="2"/>
      <c r="CC5" s="2"/>
      <c r="CD5" s="2"/>
      <c r="CE5" s="2"/>
      <c r="CF5" s="2" t="s">
        <v>298</v>
      </c>
      <c r="CG5" s="2"/>
      <c r="CH5" s="2"/>
      <c r="CI5" s="2"/>
      <c r="CJ5" s="151"/>
    </row>
    <row r="6" spans="3:88">
      <c r="C6" s="44"/>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3"/>
      <c r="BT6" s="2"/>
      <c r="BY6" s="150"/>
      <c r="BZ6" s="2"/>
      <c r="CA6" s="2" t="s">
        <v>291</v>
      </c>
      <c r="CB6" s="2"/>
      <c r="CC6" s="2"/>
      <c r="CD6" s="2"/>
      <c r="CE6" s="2"/>
      <c r="CF6" s="2" t="s">
        <v>299</v>
      </c>
      <c r="CG6" s="2"/>
      <c r="CH6" s="2"/>
      <c r="CI6" s="2"/>
      <c r="CJ6" s="151"/>
    </row>
    <row r="7" spans="3:88">
      <c r="C7" s="44"/>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3"/>
      <c r="BT7" s="2"/>
      <c r="BY7" s="150"/>
      <c r="BZ7" s="2"/>
      <c r="CA7" s="2" t="s">
        <v>292</v>
      </c>
      <c r="CB7" s="2"/>
      <c r="CC7" s="2"/>
      <c r="CD7" s="2"/>
      <c r="CE7" s="2"/>
      <c r="CF7" s="2" t="s">
        <v>300</v>
      </c>
      <c r="CG7" s="2"/>
      <c r="CH7" s="2"/>
      <c r="CI7" s="2"/>
      <c r="CJ7" s="151"/>
    </row>
    <row r="8" spans="3:88">
      <c r="C8" s="44"/>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3"/>
      <c r="BT8" s="2"/>
      <c r="BY8" s="150"/>
      <c r="BZ8" s="2"/>
      <c r="CA8" s="2" t="s">
        <v>293</v>
      </c>
      <c r="CB8" s="2"/>
      <c r="CC8" s="2"/>
      <c r="CD8" s="2"/>
      <c r="CE8" s="2"/>
      <c r="CF8" s="2" t="s">
        <v>301</v>
      </c>
      <c r="CG8" s="2"/>
      <c r="CH8" s="2"/>
      <c r="CI8" s="2"/>
      <c r="CJ8" s="151"/>
    </row>
    <row r="9" spans="3:88">
      <c r="C9" s="44"/>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3"/>
      <c r="BT9" s="2"/>
      <c r="BY9" s="150"/>
      <c r="BZ9" s="2"/>
      <c r="CA9" s="2"/>
      <c r="CB9" s="2"/>
      <c r="CC9" s="2"/>
      <c r="CD9" s="2"/>
      <c r="CE9" s="2"/>
      <c r="CF9" s="2" t="s">
        <v>302</v>
      </c>
      <c r="CG9" s="2"/>
      <c r="CH9" s="2"/>
      <c r="CI9" s="2"/>
      <c r="CJ9" s="151"/>
    </row>
    <row r="10" spans="3:88">
      <c r="C10" s="44"/>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3"/>
      <c r="BT10" s="2"/>
      <c r="BY10" s="150"/>
      <c r="BZ10" s="2"/>
      <c r="CA10" s="2"/>
      <c r="CB10" s="2"/>
      <c r="CC10" s="2"/>
      <c r="CD10" s="2"/>
      <c r="CE10" s="2"/>
      <c r="CF10" s="2" t="s">
        <v>303</v>
      </c>
      <c r="CG10" s="2"/>
      <c r="CH10" s="2"/>
      <c r="CI10" s="2"/>
      <c r="CJ10" s="151"/>
    </row>
    <row r="11" spans="3:88">
      <c r="C11" s="44"/>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3"/>
      <c r="BT11" s="2"/>
      <c r="BY11" s="150"/>
      <c r="BZ11" s="2"/>
      <c r="CA11" s="2"/>
      <c r="CB11" s="2"/>
      <c r="CC11" s="2"/>
      <c r="CD11" s="2"/>
      <c r="CE11" s="2"/>
      <c r="CF11" s="2" t="s">
        <v>304</v>
      </c>
      <c r="CG11" s="2"/>
      <c r="CH11" s="2"/>
      <c r="CI11" s="2"/>
      <c r="CJ11" s="151"/>
    </row>
    <row r="12" spans="3:88">
      <c r="C12" s="44"/>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3"/>
      <c r="BT12" s="2"/>
      <c r="BY12" s="150"/>
      <c r="BZ12" s="2"/>
      <c r="CA12" s="2"/>
      <c r="CB12" s="2"/>
      <c r="CC12" s="2"/>
      <c r="CD12" s="2"/>
      <c r="CE12" s="2"/>
      <c r="CF12" s="2" t="s">
        <v>305</v>
      </c>
      <c r="CG12" s="2"/>
      <c r="CH12" s="2"/>
      <c r="CI12" s="2"/>
      <c r="CJ12" s="151"/>
    </row>
    <row r="13" spans="3:88" ht="30.75" customHeight="1">
      <c r="C13" s="844" t="s">
        <v>165</v>
      </c>
      <c r="D13" s="845"/>
      <c r="E13" s="845"/>
      <c r="F13" s="845"/>
      <c r="G13" s="845"/>
      <c r="H13" s="845"/>
      <c r="I13" s="845"/>
      <c r="J13" s="845"/>
      <c r="K13" s="845"/>
      <c r="L13" s="845"/>
      <c r="M13" s="845"/>
      <c r="N13" s="845"/>
      <c r="O13" s="845"/>
      <c r="P13" s="845"/>
      <c r="Q13" s="845"/>
      <c r="R13" s="845"/>
      <c r="S13" s="845"/>
      <c r="T13" s="845"/>
      <c r="U13" s="845"/>
      <c r="V13" s="845"/>
      <c r="W13" s="845"/>
      <c r="X13" s="845"/>
      <c r="Y13" s="845"/>
      <c r="Z13" s="845"/>
      <c r="AA13" s="845"/>
      <c r="AB13" s="845"/>
      <c r="AC13" s="845"/>
      <c r="AD13" s="845"/>
      <c r="AE13" s="845"/>
      <c r="AF13" s="845"/>
      <c r="AG13" s="845"/>
      <c r="AH13" s="845"/>
      <c r="AI13" s="845"/>
      <c r="AJ13" s="845"/>
      <c r="AK13" s="845"/>
      <c r="AL13" s="845"/>
      <c r="AM13" s="845"/>
      <c r="AN13" s="845"/>
      <c r="AO13" s="845"/>
      <c r="AP13" s="845"/>
      <c r="AQ13" s="845"/>
      <c r="AR13" s="845"/>
      <c r="AS13" s="845"/>
      <c r="AT13" s="845"/>
      <c r="AU13" s="845"/>
      <c r="AV13" s="845"/>
      <c r="AW13" s="845"/>
      <c r="AX13" s="845"/>
      <c r="AY13" s="845"/>
      <c r="AZ13" s="845"/>
      <c r="BA13" s="845"/>
      <c r="BB13" s="845"/>
      <c r="BC13" s="845"/>
      <c r="BD13" s="845"/>
      <c r="BE13" s="845"/>
      <c r="BF13" s="845"/>
      <c r="BG13" s="845"/>
      <c r="BH13" s="845"/>
      <c r="BI13" s="845"/>
      <c r="BJ13" s="845"/>
      <c r="BK13" s="845"/>
      <c r="BL13" s="845"/>
      <c r="BM13" s="845"/>
      <c r="BN13" s="845"/>
      <c r="BO13" s="845"/>
      <c r="BP13" s="845"/>
      <c r="BQ13" s="845"/>
      <c r="BR13" s="845"/>
      <c r="BS13" s="846"/>
      <c r="BT13" s="3"/>
      <c r="BY13" s="150"/>
      <c r="BZ13" s="2"/>
      <c r="CA13" s="2"/>
      <c r="CB13" s="2"/>
      <c r="CC13" s="2"/>
      <c r="CD13" s="2"/>
      <c r="CE13" s="2"/>
      <c r="CF13" s="2" t="s">
        <v>306</v>
      </c>
      <c r="CG13" s="2"/>
      <c r="CH13" s="2"/>
      <c r="CI13" s="2"/>
      <c r="CJ13" s="151"/>
    </row>
    <row r="14" spans="3:88" ht="25.5" customHeight="1">
      <c r="C14" s="844"/>
      <c r="D14" s="845"/>
      <c r="E14" s="845"/>
      <c r="F14" s="845"/>
      <c r="G14" s="845"/>
      <c r="H14" s="845"/>
      <c r="I14" s="845"/>
      <c r="J14" s="845"/>
      <c r="K14" s="845"/>
      <c r="L14" s="845"/>
      <c r="M14" s="845"/>
      <c r="N14" s="845"/>
      <c r="O14" s="845"/>
      <c r="P14" s="845"/>
      <c r="Q14" s="845"/>
      <c r="R14" s="845"/>
      <c r="S14" s="845"/>
      <c r="T14" s="845"/>
      <c r="U14" s="845"/>
      <c r="V14" s="845"/>
      <c r="W14" s="845"/>
      <c r="X14" s="845"/>
      <c r="Y14" s="845"/>
      <c r="Z14" s="845"/>
      <c r="AA14" s="845"/>
      <c r="AB14" s="845"/>
      <c r="AC14" s="845"/>
      <c r="AD14" s="845"/>
      <c r="AE14" s="845"/>
      <c r="AF14" s="845"/>
      <c r="AG14" s="845"/>
      <c r="AH14" s="845"/>
      <c r="AI14" s="845"/>
      <c r="AJ14" s="845"/>
      <c r="AK14" s="845"/>
      <c r="AL14" s="845"/>
      <c r="AM14" s="845"/>
      <c r="AN14" s="845"/>
      <c r="AO14" s="845"/>
      <c r="AP14" s="845"/>
      <c r="AQ14" s="845"/>
      <c r="AR14" s="845"/>
      <c r="AS14" s="845"/>
      <c r="AT14" s="845"/>
      <c r="AU14" s="845"/>
      <c r="AV14" s="845"/>
      <c r="AW14" s="845"/>
      <c r="AX14" s="845"/>
      <c r="AY14" s="845"/>
      <c r="AZ14" s="845"/>
      <c r="BA14" s="845"/>
      <c r="BB14" s="845"/>
      <c r="BC14" s="845"/>
      <c r="BD14" s="845"/>
      <c r="BE14" s="845"/>
      <c r="BF14" s="845"/>
      <c r="BG14" s="845"/>
      <c r="BH14" s="845"/>
      <c r="BI14" s="845"/>
      <c r="BJ14" s="845"/>
      <c r="BK14" s="845"/>
      <c r="BL14" s="845"/>
      <c r="BM14" s="845"/>
      <c r="BN14" s="845"/>
      <c r="BO14" s="845"/>
      <c r="BP14" s="845"/>
      <c r="BQ14" s="845"/>
      <c r="BR14" s="845"/>
      <c r="BS14" s="846"/>
      <c r="BT14" s="3"/>
      <c r="BY14" s="150"/>
      <c r="BZ14" s="2"/>
      <c r="CA14" s="2"/>
      <c r="CB14" s="2"/>
      <c r="CC14" s="2"/>
      <c r="CD14" s="2"/>
      <c r="CE14" s="2"/>
      <c r="CF14" s="2" t="s">
        <v>290</v>
      </c>
      <c r="CG14" s="2"/>
      <c r="CH14" s="2"/>
      <c r="CI14" s="2"/>
      <c r="CJ14" s="151"/>
    </row>
    <row r="15" spans="3:88" ht="55.5" customHeight="1">
      <c r="C15" s="844" t="s">
        <v>661</v>
      </c>
      <c r="D15" s="847"/>
      <c r="E15" s="847"/>
      <c r="F15" s="847"/>
      <c r="G15" s="847"/>
      <c r="H15" s="847"/>
      <c r="I15" s="847"/>
      <c r="J15" s="847"/>
      <c r="K15" s="847"/>
      <c r="L15" s="847"/>
      <c r="M15" s="847"/>
      <c r="N15" s="847"/>
      <c r="O15" s="847"/>
      <c r="P15" s="847"/>
      <c r="Q15" s="847"/>
      <c r="R15" s="847"/>
      <c r="S15" s="847"/>
      <c r="T15" s="847"/>
      <c r="U15" s="847"/>
      <c r="V15" s="847"/>
      <c r="W15" s="847"/>
      <c r="X15" s="847"/>
      <c r="Y15" s="847"/>
      <c r="Z15" s="847"/>
      <c r="AA15" s="847"/>
      <c r="AB15" s="847"/>
      <c r="AC15" s="847"/>
      <c r="AD15" s="847"/>
      <c r="AE15" s="847"/>
      <c r="AF15" s="847"/>
      <c r="AG15" s="847"/>
      <c r="AH15" s="847"/>
      <c r="AI15" s="847"/>
      <c r="AJ15" s="847"/>
      <c r="AK15" s="847"/>
      <c r="AL15" s="847"/>
      <c r="AM15" s="848"/>
      <c r="AN15" s="848"/>
      <c r="AO15" s="847"/>
      <c r="AP15" s="847"/>
      <c r="AQ15" s="847"/>
      <c r="AR15" s="847"/>
      <c r="AS15" s="847"/>
      <c r="AT15" s="847"/>
      <c r="AU15" s="847"/>
      <c r="AV15" s="847"/>
      <c r="AW15" s="847"/>
      <c r="AX15" s="847"/>
      <c r="AY15" s="847"/>
      <c r="AZ15" s="847"/>
      <c r="BA15" s="847"/>
      <c r="BB15" s="847"/>
      <c r="BC15" s="847"/>
      <c r="BD15" s="847"/>
      <c r="BE15" s="847"/>
      <c r="BF15" s="847"/>
      <c r="BG15" s="847"/>
      <c r="BH15" s="847"/>
      <c r="BI15" s="847"/>
      <c r="BJ15" s="847"/>
      <c r="BK15" s="847"/>
      <c r="BL15" s="847"/>
      <c r="BM15" s="847"/>
      <c r="BN15" s="847"/>
      <c r="BO15" s="847"/>
      <c r="BP15" s="847"/>
      <c r="BQ15" s="847"/>
      <c r="BR15" s="847"/>
      <c r="BS15" s="849"/>
      <c r="BT15" s="267"/>
      <c r="BY15" s="150"/>
      <c r="BZ15" s="2"/>
      <c r="CA15" s="2"/>
      <c r="CB15" s="2"/>
      <c r="CC15" s="2"/>
      <c r="CD15" s="2"/>
      <c r="CE15" s="2"/>
      <c r="CF15" s="2" t="s">
        <v>307</v>
      </c>
      <c r="CG15" s="2"/>
      <c r="CH15" s="2"/>
      <c r="CI15" s="2"/>
      <c r="CJ15" s="151"/>
    </row>
    <row r="16" spans="3:88" ht="42">
      <c r="C16" s="844"/>
      <c r="D16" s="847"/>
      <c r="E16" s="847"/>
      <c r="F16" s="847"/>
      <c r="G16" s="847"/>
      <c r="H16" s="847"/>
      <c r="I16" s="847"/>
      <c r="J16" s="847"/>
      <c r="K16" s="847"/>
      <c r="L16" s="847"/>
      <c r="M16" s="847"/>
      <c r="N16" s="847"/>
      <c r="O16" s="847"/>
      <c r="P16" s="847"/>
      <c r="Q16" s="847"/>
      <c r="R16" s="847"/>
      <c r="S16" s="847"/>
      <c r="T16" s="847"/>
      <c r="U16" s="847"/>
      <c r="V16" s="847"/>
      <c r="W16" s="847"/>
      <c r="X16" s="847"/>
      <c r="Y16" s="847"/>
      <c r="Z16" s="847"/>
      <c r="AA16" s="847"/>
      <c r="AB16" s="847"/>
      <c r="AC16" s="847"/>
      <c r="AD16" s="847"/>
      <c r="AE16" s="847"/>
      <c r="AF16" s="847"/>
      <c r="AG16" s="847"/>
      <c r="AH16" s="847"/>
      <c r="AI16" s="847"/>
      <c r="AJ16" s="847"/>
      <c r="AK16" s="847"/>
      <c r="AL16" s="847"/>
      <c r="AM16" s="848"/>
      <c r="AN16" s="848"/>
      <c r="AO16" s="847"/>
      <c r="AP16" s="847"/>
      <c r="AQ16" s="847"/>
      <c r="AR16" s="847"/>
      <c r="AS16" s="847"/>
      <c r="AT16" s="847"/>
      <c r="AU16" s="847"/>
      <c r="AV16" s="847"/>
      <c r="AW16" s="847"/>
      <c r="AX16" s="847"/>
      <c r="AY16" s="847"/>
      <c r="AZ16" s="847"/>
      <c r="BA16" s="847"/>
      <c r="BB16" s="847"/>
      <c r="BC16" s="847"/>
      <c r="BD16" s="847"/>
      <c r="BE16" s="847"/>
      <c r="BF16" s="847"/>
      <c r="BG16" s="847"/>
      <c r="BH16" s="847"/>
      <c r="BI16" s="847"/>
      <c r="BJ16" s="847"/>
      <c r="BK16" s="847"/>
      <c r="BL16" s="847"/>
      <c r="BM16" s="847"/>
      <c r="BN16" s="847"/>
      <c r="BO16" s="847"/>
      <c r="BP16" s="847"/>
      <c r="BQ16" s="847"/>
      <c r="BR16" s="847"/>
      <c r="BS16" s="849"/>
      <c r="BT16" s="2"/>
      <c r="BY16" s="150"/>
      <c r="BZ16" s="2"/>
      <c r="CA16" s="2"/>
      <c r="CB16" s="2"/>
      <c r="CC16" s="2"/>
      <c r="CD16" s="2"/>
      <c r="CE16" s="2"/>
      <c r="CF16" s="2" t="s">
        <v>308</v>
      </c>
      <c r="CG16" s="2"/>
      <c r="CH16" s="2"/>
      <c r="CI16" s="2"/>
      <c r="CJ16" s="151"/>
    </row>
    <row r="17" spans="3:88" ht="15.75" customHeight="1">
      <c r="C17" s="44"/>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3"/>
      <c r="BT17" s="2"/>
      <c r="BY17" s="150"/>
      <c r="BZ17" s="2"/>
      <c r="CA17" s="2"/>
      <c r="CB17" s="2"/>
      <c r="CC17" s="2"/>
      <c r="CD17" s="2"/>
      <c r="CE17" s="2"/>
      <c r="CF17" s="2" t="s">
        <v>309</v>
      </c>
      <c r="CG17" s="2"/>
      <c r="CH17" s="2"/>
      <c r="CI17" s="2"/>
      <c r="CJ17" s="151"/>
    </row>
    <row r="18" spans="3:88" ht="15.75" customHeight="1">
      <c r="C18" s="44"/>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3"/>
      <c r="BT18" s="2"/>
      <c r="BY18" s="152"/>
      <c r="BZ18" s="153"/>
      <c r="CA18" s="153"/>
      <c r="CB18" s="153"/>
      <c r="CC18" s="153"/>
      <c r="CD18" s="153"/>
      <c r="CE18" s="153"/>
      <c r="CF18" s="153" t="s">
        <v>310</v>
      </c>
      <c r="CG18" s="153"/>
      <c r="CH18" s="153"/>
      <c r="CI18" s="153"/>
      <c r="CJ18" s="154"/>
    </row>
    <row r="19" spans="3:88" ht="15.75" customHeight="1">
      <c r="C19" s="44"/>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3"/>
      <c r="BT19" s="2"/>
    </row>
    <row r="20" spans="3:88" ht="15.75" customHeight="1">
      <c r="C20" s="44"/>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3"/>
      <c r="BT20" s="2"/>
    </row>
    <row r="21" spans="3:88" ht="15.75" customHeight="1">
      <c r="C21" s="44"/>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3"/>
      <c r="BT21" s="2"/>
    </row>
    <row r="22" spans="3:88" ht="15.75" customHeight="1">
      <c r="C22" s="44"/>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3"/>
      <c r="BT22" s="2"/>
    </row>
    <row r="23" spans="3:88" ht="15.75" customHeight="1">
      <c r="C23" s="44"/>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3"/>
      <c r="BT23" s="2"/>
    </row>
    <row r="24" spans="3:88" ht="39" customHeight="1">
      <c r="C24" s="44"/>
      <c r="D24" s="42"/>
      <c r="E24" s="45"/>
      <c r="F24" s="46"/>
      <c r="G24" s="46"/>
      <c r="H24" s="46"/>
      <c r="I24" s="47"/>
      <c r="J24" s="47"/>
      <c r="K24" s="850" t="s">
        <v>0</v>
      </c>
      <c r="L24" s="850"/>
      <c r="M24" s="850"/>
      <c r="N24" s="850"/>
      <c r="O24" s="850"/>
      <c r="P24" s="850"/>
      <c r="Q24" s="850"/>
      <c r="R24" s="850"/>
      <c r="S24" s="850"/>
      <c r="T24" s="850"/>
      <c r="U24" s="850"/>
      <c r="V24" s="850"/>
      <c r="W24" s="850"/>
      <c r="X24" s="850"/>
      <c r="Y24" s="850"/>
      <c r="Z24" s="850"/>
      <c r="AA24" s="851" t="s">
        <v>152</v>
      </c>
      <c r="AB24" s="851"/>
      <c r="AC24" s="851"/>
      <c r="AD24" s="851"/>
      <c r="AE24" s="851"/>
      <c r="AF24" s="852"/>
      <c r="AG24" s="852"/>
      <c r="AH24" s="852"/>
      <c r="AI24" s="852"/>
      <c r="AJ24" s="850" t="s">
        <v>656</v>
      </c>
      <c r="AK24" s="850"/>
      <c r="AL24" s="850"/>
      <c r="AM24" s="850"/>
      <c r="AN24" s="850"/>
      <c r="AO24" s="851"/>
      <c r="AP24" s="851"/>
      <c r="AQ24" s="851"/>
      <c r="AR24" s="851"/>
      <c r="AS24" s="851"/>
      <c r="AT24" s="851"/>
      <c r="AU24" s="851"/>
      <c r="AV24" s="851"/>
      <c r="AW24" s="851"/>
      <c r="AX24" s="851"/>
      <c r="AY24" s="851"/>
      <c r="AZ24" s="851"/>
      <c r="BA24" s="256"/>
      <c r="BB24" s="256"/>
      <c r="BC24" s="256"/>
      <c r="BD24" s="256"/>
      <c r="BE24" s="256"/>
      <c r="BF24" s="256"/>
      <c r="BG24" s="47"/>
      <c r="BH24" s="48"/>
      <c r="BI24" s="48"/>
      <c r="BJ24" s="48"/>
      <c r="BK24" s="48"/>
      <c r="BL24" s="48"/>
      <c r="BM24" s="48"/>
      <c r="BN24" s="48"/>
      <c r="BO24" s="48"/>
      <c r="BP24" s="49"/>
      <c r="BQ24" s="42"/>
      <c r="BR24" s="42"/>
      <c r="BS24" s="43"/>
      <c r="BT24" s="2"/>
    </row>
    <row r="25" spans="3:88" ht="28.5">
      <c r="C25" s="44"/>
      <c r="D25" s="42"/>
      <c r="E25" s="63"/>
      <c r="F25" s="63"/>
      <c r="G25" s="63"/>
      <c r="H25" s="63"/>
      <c r="I25" s="63"/>
      <c r="J25" s="63"/>
      <c r="K25" s="48"/>
      <c r="L25" s="48"/>
      <c r="M25" s="48"/>
      <c r="N25" s="48"/>
      <c r="O25" s="48"/>
      <c r="P25" s="48"/>
      <c r="Q25" s="48"/>
      <c r="R25" s="48"/>
      <c r="S25" s="48"/>
      <c r="T25" s="48"/>
      <c r="U25" s="48"/>
      <c r="V25" s="48"/>
      <c r="W25" s="48"/>
      <c r="X25" s="48"/>
      <c r="Y25" s="48"/>
      <c r="Z25" s="48"/>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8"/>
      <c r="BI25" s="48"/>
      <c r="BJ25" s="48"/>
      <c r="BK25" s="48"/>
      <c r="BL25" s="48"/>
      <c r="BM25" s="48"/>
      <c r="BN25" s="48"/>
      <c r="BO25" s="48"/>
      <c r="BP25" s="49"/>
      <c r="BQ25" s="42"/>
      <c r="BR25" s="42"/>
      <c r="BS25" s="43"/>
      <c r="BT25" s="2"/>
    </row>
    <row r="26" spans="3:88" ht="25.5">
      <c r="C26" s="44"/>
      <c r="D26" s="50"/>
      <c r="E26" s="50"/>
      <c r="F26" s="50"/>
      <c r="G26" s="50"/>
      <c r="H26" s="50"/>
      <c r="I26" s="50"/>
      <c r="J26" s="50"/>
      <c r="K26" s="819" t="s">
        <v>166</v>
      </c>
      <c r="L26" s="819"/>
      <c r="M26" s="819"/>
      <c r="N26" s="819"/>
      <c r="O26" s="819"/>
      <c r="P26" s="819"/>
      <c r="Q26" s="819"/>
      <c r="R26" s="819"/>
      <c r="S26" s="819"/>
      <c r="T26" s="819"/>
      <c r="U26" s="820" t="s">
        <v>167</v>
      </c>
      <c r="V26" s="820"/>
      <c r="W26" s="820"/>
      <c r="X26" s="820"/>
      <c r="Y26" s="820"/>
      <c r="Z26" s="820"/>
      <c r="AA26" s="820"/>
      <c r="AB26" s="820"/>
      <c r="AC26" s="820"/>
      <c r="AD26" s="820"/>
      <c r="AE26" s="820"/>
      <c r="AF26" s="820"/>
      <c r="AG26" s="820"/>
      <c r="AH26" s="820"/>
      <c r="AI26" s="820"/>
      <c r="AJ26" s="820"/>
      <c r="AK26" s="820"/>
      <c r="AL26" s="132"/>
      <c r="AM26" s="132"/>
      <c r="AN26" s="50"/>
      <c r="AO26" s="821" t="s">
        <v>168</v>
      </c>
      <c r="AP26" s="821"/>
      <c r="AQ26" s="821"/>
      <c r="AR26" s="821"/>
      <c r="AS26" s="821"/>
      <c r="AT26" s="821"/>
      <c r="AU26" s="821"/>
      <c r="AV26" s="821"/>
      <c r="AW26" s="821"/>
      <c r="AX26" s="821"/>
      <c r="AY26" s="820" t="s">
        <v>366</v>
      </c>
      <c r="AZ26" s="820"/>
      <c r="BA26" s="820"/>
      <c r="BB26" s="820"/>
      <c r="BC26" s="820"/>
      <c r="BD26" s="820"/>
      <c r="BE26" s="820"/>
      <c r="BF26" s="820"/>
      <c r="BG26" s="820"/>
      <c r="BH26" s="820"/>
      <c r="BI26" s="820"/>
      <c r="BJ26" s="820"/>
      <c r="BK26" s="820"/>
      <c r="BL26" s="820"/>
      <c r="BM26" s="820"/>
      <c r="BN26" s="820"/>
      <c r="BO26" s="820"/>
      <c r="BP26" s="50"/>
      <c r="BQ26" s="50"/>
      <c r="BR26" s="50"/>
      <c r="BS26" s="43"/>
    </row>
    <row r="27" spans="3:88" ht="28.5">
      <c r="C27" s="44"/>
      <c r="D27" s="42"/>
      <c r="E27" s="63"/>
      <c r="F27" s="63"/>
      <c r="G27" s="63"/>
      <c r="H27" s="63"/>
      <c r="I27" s="63"/>
      <c r="J27" s="63"/>
      <c r="K27" s="48"/>
      <c r="L27" s="48"/>
      <c r="M27" s="48"/>
      <c r="N27" s="48"/>
      <c r="O27" s="48"/>
      <c r="P27" s="48"/>
      <c r="Q27" s="48"/>
      <c r="R27" s="48"/>
      <c r="S27" s="48"/>
      <c r="T27" s="48"/>
      <c r="U27" s="48"/>
      <c r="V27" s="48"/>
      <c r="W27" s="48"/>
      <c r="X27" s="48"/>
      <c r="Y27" s="48"/>
      <c r="Z27" s="48"/>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8"/>
      <c r="BI27" s="48"/>
      <c r="BJ27" s="48"/>
      <c r="BK27" s="48"/>
      <c r="BL27" s="48"/>
      <c r="BM27" s="48"/>
      <c r="BN27" s="48"/>
      <c r="BO27" s="48"/>
      <c r="BP27" s="49"/>
      <c r="BQ27" s="42"/>
      <c r="BR27" s="42"/>
      <c r="BS27" s="43"/>
      <c r="BT27" s="2"/>
    </row>
    <row r="28" spans="3:88">
      <c r="C28" s="44"/>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3"/>
      <c r="BT28" s="2"/>
    </row>
    <row r="29" spans="3:88">
      <c r="C29" s="44"/>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3"/>
      <c r="BT29" s="2"/>
    </row>
    <row r="30" spans="3:88">
      <c r="C30" s="44"/>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3"/>
      <c r="BT30" s="2"/>
    </row>
    <row r="31" spans="3:88">
      <c r="C31" s="44"/>
      <c r="D31" s="42"/>
      <c r="E31" s="42"/>
      <c r="F31" s="42"/>
      <c r="G31" s="42"/>
      <c r="H31" s="42"/>
      <c r="I31" s="42"/>
      <c r="J31" s="42"/>
      <c r="K31" s="50"/>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3"/>
      <c r="BT31" s="2"/>
    </row>
    <row r="32" spans="3:88">
      <c r="C32" s="44"/>
      <c r="D32" s="42"/>
      <c r="E32" s="42"/>
      <c r="F32" s="42"/>
      <c r="G32" s="42"/>
      <c r="H32" s="42" t="s">
        <v>609</v>
      </c>
      <c r="I32" s="42"/>
      <c r="J32" s="42"/>
      <c r="K32" s="50"/>
      <c r="L32" s="42"/>
      <c r="M32" s="42"/>
      <c r="N32" s="42"/>
      <c r="O32" s="42"/>
      <c r="P32" s="42"/>
      <c r="Q32" s="42"/>
      <c r="R32" s="42"/>
      <c r="S32" s="42"/>
      <c r="T32" s="42"/>
      <c r="U32" s="42"/>
      <c r="V32" s="42"/>
      <c r="W32" s="42"/>
      <c r="X32" s="42"/>
      <c r="Y32" s="42"/>
      <c r="Z32" s="42"/>
      <c r="AA32" s="50"/>
      <c r="AB32" s="42"/>
      <c r="AC32" s="42"/>
      <c r="AD32" s="42"/>
      <c r="AE32" s="42"/>
      <c r="AF32" s="42"/>
      <c r="AG32" s="42"/>
      <c r="AH32" s="42"/>
      <c r="AI32" s="42"/>
      <c r="AJ32" s="42"/>
      <c r="AK32" s="42"/>
      <c r="AL32" s="42"/>
      <c r="AM32" s="50"/>
      <c r="AN32" s="42"/>
      <c r="AO32" s="42"/>
      <c r="AP32" s="42"/>
      <c r="AQ32" s="42"/>
      <c r="AR32" s="42"/>
      <c r="AS32" s="42"/>
      <c r="AT32" s="50"/>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3"/>
      <c r="BT32" s="2"/>
    </row>
    <row r="33" spans="2:75">
      <c r="C33" s="44"/>
      <c r="D33" s="42"/>
      <c r="E33" s="42"/>
      <c r="F33" s="42"/>
      <c r="G33" s="42"/>
      <c r="H33" s="42"/>
      <c r="I33" s="42"/>
      <c r="J33" s="42"/>
      <c r="K33" s="50"/>
      <c r="L33" s="42"/>
      <c r="M33" s="42"/>
      <c r="N33" s="42"/>
      <c r="O33" s="42"/>
      <c r="P33" s="42"/>
      <c r="Q33" s="42"/>
      <c r="R33" s="42"/>
      <c r="S33" s="42"/>
      <c r="T33" s="42"/>
      <c r="U33" s="42"/>
      <c r="V33" s="42"/>
      <c r="W33" s="42"/>
      <c r="X33" s="42"/>
      <c r="Y33" s="42"/>
      <c r="Z33" s="42"/>
      <c r="AA33" s="50"/>
      <c r="AB33" s="42"/>
      <c r="AC33" s="42"/>
      <c r="AD33" s="42"/>
      <c r="AE33" s="42"/>
      <c r="AF33" s="42"/>
      <c r="AG33" s="42"/>
      <c r="AH33" s="42"/>
      <c r="AI33" s="42"/>
      <c r="AJ33" s="42"/>
      <c r="AK33" s="42"/>
      <c r="AL33" s="42"/>
      <c r="AM33" s="50"/>
      <c r="AN33" s="42"/>
      <c r="AO33" s="42"/>
      <c r="AP33" s="42"/>
      <c r="AQ33" s="42"/>
      <c r="AR33" s="42"/>
      <c r="AS33" s="42"/>
      <c r="AT33" s="50"/>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3"/>
      <c r="BT33" s="2"/>
    </row>
    <row r="34" spans="2:75">
      <c r="C34" s="51"/>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3"/>
      <c r="BT34" s="2"/>
    </row>
    <row r="36" spans="2:75" s="7" customFormat="1" ht="18" customHeight="1">
      <c r="B36" s="54" t="s">
        <v>112</v>
      </c>
      <c r="C36" s="55"/>
      <c r="D36" s="56"/>
      <c r="E36" s="55"/>
      <c r="F36" s="55"/>
      <c r="G36" s="55"/>
      <c r="H36" s="55"/>
      <c r="I36" s="55"/>
      <c r="J36" s="55"/>
      <c r="K36" s="55"/>
      <c r="L36" s="55"/>
      <c r="M36" s="55"/>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row>
    <row r="37" spans="2:75" ht="18" customHeight="1">
      <c r="B37" s="50"/>
      <c r="C37" s="59" t="s">
        <v>201</v>
      </c>
      <c r="D37" s="60"/>
      <c r="E37" s="61"/>
      <c r="F37" s="79"/>
      <c r="G37" s="79"/>
      <c r="H37" s="79"/>
      <c r="I37" s="79"/>
      <c r="J37" s="79"/>
      <c r="K37" s="79"/>
      <c r="L37" s="79"/>
      <c r="M37" s="79"/>
      <c r="N37" s="79"/>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row>
    <row r="38" spans="2:75" ht="18" customHeight="1">
      <c r="B38" s="50"/>
      <c r="C38" s="822"/>
      <c r="D38" s="823"/>
      <c r="E38" s="823"/>
      <c r="F38" s="823"/>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23"/>
      <c r="AE38" s="823"/>
      <c r="AF38" s="823"/>
      <c r="AG38" s="823"/>
      <c r="AH38" s="823"/>
      <c r="AI38" s="823"/>
      <c r="AJ38" s="823"/>
      <c r="AK38" s="823"/>
      <c r="AL38" s="823"/>
      <c r="AM38" s="823"/>
      <c r="AN38" s="823"/>
      <c r="AO38" s="823"/>
      <c r="AP38" s="823"/>
      <c r="AQ38" s="823"/>
      <c r="AR38" s="823"/>
      <c r="AS38" s="823"/>
      <c r="AT38" s="823"/>
      <c r="AU38" s="823"/>
      <c r="AV38" s="823"/>
      <c r="AW38" s="823"/>
      <c r="AX38" s="823"/>
      <c r="AY38" s="823"/>
      <c r="AZ38" s="823"/>
      <c r="BA38" s="823"/>
      <c r="BB38" s="823"/>
      <c r="BC38" s="823"/>
      <c r="BD38" s="823"/>
      <c r="BE38" s="823"/>
      <c r="BF38" s="823"/>
      <c r="BG38" s="823"/>
      <c r="BH38" s="823"/>
      <c r="BI38" s="823"/>
      <c r="BJ38" s="823"/>
      <c r="BK38" s="823"/>
      <c r="BL38" s="823"/>
      <c r="BM38" s="823"/>
      <c r="BN38" s="823"/>
      <c r="BO38" s="823"/>
      <c r="BP38" s="823"/>
      <c r="BQ38" s="823"/>
      <c r="BR38" s="823"/>
      <c r="BS38" s="823"/>
      <c r="BT38" s="824"/>
      <c r="BU38" s="50"/>
    </row>
    <row r="39" spans="2:75" ht="18" customHeight="1">
      <c r="B39" s="50"/>
      <c r="C39" s="825"/>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826"/>
      <c r="AM39" s="826"/>
      <c r="AN39" s="826"/>
      <c r="AO39" s="826"/>
      <c r="AP39" s="826"/>
      <c r="AQ39" s="826"/>
      <c r="AR39" s="826"/>
      <c r="AS39" s="826"/>
      <c r="AT39" s="826"/>
      <c r="AU39" s="826"/>
      <c r="AV39" s="826"/>
      <c r="AW39" s="826"/>
      <c r="AX39" s="826"/>
      <c r="AY39" s="826"/>
      <c r="AZ39" s="826"/>
      <c r="BA39" s="826"/>
      <c r="BB39" s="826"/>
      <c r="BC39" s="826"/>
      <c r="BD39" s="826"/>
      <c r="BE39" s="826"/>
      <c r="BF39" s="826"/>
      <c r="BG39" s="826"/>
      <c r="BH39" s="826"/>
      <c r="BI39" s="826"/>
      <c r="BJ39" s="826"/>
      <c r="BK39" s="826"/>
      <c r="BL39" s="826"/>
      <c r="BM39" s="826"/>
      <c r="BN39" s="826"/>
      <c r="BO39" s="826"/>
      <c r="BP39" s="826"/>
      <c r="BQ39" s="826"/>
      <c r="BR39" s="826"/>
      <c r="BS39" s="826"/>
      <c r="BT39" s="827"/>
      <c r="BU39" s="50"/>
    </row>
    <row r="40" spans="2:75" ht="18" customHeight="1">
      <c r="B40" s="50"/>
      <c r="C40" s="828"/>
      <c r="D40" s="829"/>
      <c r="E40" s="829"/>
      <c r="F40" s="829"/>
      <c r="G40" s="829"/>
      <c r="H40" s="829"/>
      <c r="I40" s="829"/>
      <c r="J40" s="829"/>
      <c r="K40" s="829"/>
      <c r="L40" s="829"/>
      <c r="M40" s="829"/>
      <c r="N40" s="829"/>
      <c r="O40" s="829"/>
      <c r="P40" s="829"/>
      <c r="Q40" s="829"/>
      <c r="R40" s="829"/>
      <c r="S40" s="829"/>
      <c r="T40" s="829"/>
      <c r="U40" s="829"/>
      <c r="V40" s="829"/>
      <c r="W40" s="829"/>
      <c r="X40" s="829"/>
      <c r="Y40" s="829"/>
      <c r="Z40" s="829"/>
      <c r="AA40" s="829"/>
      <c r="AB40" s="829"/>
      <c r="AC40" s="829"/>
      <c r="AD40" s="829"/>
      <c r="AE40" s="829"/>
      <c r="AF40" s="829"/>
      <c r="AG40" s="829"/>
      <c r="AH40" s="829"/>
      <c r="AI40" s="829"/>
      <c r="AJ40" s="829"/>
      <c r="AK40" s="829"/>
      <c r="AL40" s="829"/>
      <c r="AM40" s="829"/>
      <c r="AN40" s="829"/>
      <c r="AO40" s="829"/>
      <c r="AP40" s="829"/>
      <c r="AQ40" s="829"/>
      <c r="AR40" s="829"/>
      <c r="AS40" s="829"/>
      <c r="AT40" s="829"/>
      <c r="AU40" s="829"/>
      <c r="AV40" s="829"/>
      <c r="AW40" s="829"/>
      <c r="AX40" s="829"/>
      <c r="AY40" s="829"/>
      <c r="AZ40" s="829"/>
      <c r="BA40" s="829"/>
      <c r="BB40" s="829"/>
      <c r="BC40" s="829"/>
      <c r="BD40" s="829"/>
      <c r="BE40" s="829"/>
      <c r="BF40" s="829"/>
      <c r="BG40" s="829"/>
      <c r="BH40" s="829"/>
      <c r="BI40" s="829"/>
      <c r="BJ40" s="829"/>
      <c r="BK40" s="829"/>
      <c r="BL40" s="829"/>
      <c r="BM40" s="829"/>
      <c r="BN40" s="829"/>
      <c r="BO40" s="829"/>
      <c r="BP40" s="829"/>
      <c r="BQ40" s="829"/>
      <c r="BR40" s="829"/>
      <c r="BS40" s="829"/>
      <c r="BT40" s="830"/>
      <c r="BU40" s="50"/>
    </row>
    <row r="41" spans="2:75" ht="18" customHeight="1">
      <c r="B41" s="50"/>
      <c r="C41" s="92" t="s">
        <v>202</v>
      </c>
      <c r="D41" s="64"/>
      <c r="E41" s="65"/>
      <c r="F41" s="60"/>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row>
    <row r="42" spans="2:75">
      <c r="B42" s="50"/>
      <c r="C42" s="92"/>
      <c r="D42" s="264"/>
      <c r="E42" s="92"/>
      <c r="F42" s="264"/>
      <c r="G42" s="264"/>
      <c r="H42" s="264"/>
      <c r="I42" s="264"/>
      <c r="J42" s="264"/>
      <c r="K42" s="264"/>
      <c r="L42" s="264"/>
      <c r="M42" s="264"/>
      <c r="N42" s="264"/>
      <c r="O42" s="264"/>
      <c r="P42" s="264"/>
      <c r="Q42" s="50"/>
      <c r="R42" s="63"/>
      <c r="S42" s="63"/>
      <c r="T42" s="63"/>
      <c r="U42" s="92"/>
      <c r="V42" s="92"/>
      <c r="W42" s="92"/>
      <c r="X42" s="92"/>
      <c r="Y42" s="92"/>
      <c r="Z42" s="92"/>
      <c r="AA42" s="92"/>
      <c r="AB42" s="92"/>
      <c r="AC42" s="92"/>
      <c r="AD42" s="92"/>
      <c r="AE42" s="92"/>
      <c r="AF42" s="92"/>
      <c r="AG42" s="92"/>
      <c r="AH42" s="92"/>
      <c r="AI42" s="92"/>
      <c r="AJ42" s="92"/>
      <c r="AK42" s="92"/>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50"/>
      <c r="BH42" s="50"/>
      <c r="BI42" s="50"/>
      <c r="BJ42" s="50"/>
      <c r="BK42" s="50"/>
      <c r="BL42" s="50"/>
      <c r="BM42" s="50"/>
      <c r="BN42" s="50"/>
      <c r="BO42" s="50"/>
      <c r="BP42" s="50"/>
      <c r="BQ42" s="50"/>
      <c r="BR42" s="50"/>
      <c r="BS42" s="50"/>
      <c r="BT42" s="50"/>
      <c r="BU42" s="50"/>
    </row>
    <row r="43" spans="2:75" ht="14.25">
      <c r="B43" s="50"/>
      <c r="C43" s="93" t="s">
        <v>216</v>
      </c>
      <c r="D43" s="264"/>
      <c r="E43" s="264"/>
      <c r="F43" s="264"/>
      <c r="G43" s="264"/>
      <c r="H43" s="264"/>
      <c r="I43" s="264"/>
      <c r="J43" s="264"/>
      <c r="K43" s="264"/>
      <c r="L43" s="264"/>
      <c r="M43" s="264"/>
      <c r="N43" s="264"/>
      <c r="O43" s="264"/>
      <c r="P43" s="264"/>
      <c r="Q43" s="50"/>
      <c r="R43" s="63"/>
      <c r="S43" s="63"/>
      <c r="T43" s="63"/>
      <c r="U43" s="92"/>
      <c r="V43" s="92"/>
      <c r="W43" s="92"/>
      <c r="X43" s="92"/>
      <c r="Y43" s="92"/>
      <c r="Z43" s="92"/>
      <c r="AA43" s="92"/>
      <c r="AB43" s="92"/>
      <c r="AC43" s="92"/>
      <c r="AD43" s="92"/>
      <c r="AE43" s="92"/>
      <c r="AF43" s="92"/>
      <c r="AG43" s="92"/>
      <c r="AH43" s="92"/>
      <c r="AI43" s="92"/>
      <c r="AJ43" s="92"/>
      <c r="AK43" s="92"/>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50"/>
      <c r="BH43" s="50"/>
      <c r="BI43" s="50"/>
      <c r="BJ43" s="50"/>
      <c r="BK43" s="50"/>
      <c r="BL43" s="50"/>
      <c r="BM43" s="50"/>
      <c r="BN43" s="50"/>
      <c r="BO43" s="50"/>
      <c r="BP43" s="50"/>
      <c r="BQ43" s="50"/>
      <c r="BR43" s="50"/>
      <c r="BS43" s="50"/>
      <c r="BT43" s="50"/>
      <c r="BU43" s="50"/>
    </row>
    <row r="44" spans="2:75" ht="18" customHeight="1">
      <c r="B44" s="50"/>
      <c r="C44" s="838" t="s">
        <v>215</v>
      </c>
      <c r="D44" s="839"/>
      <c r="E44" s="791" t="s">
        <v>103</v>
      </c>
      <c r="F44" s="501"/>
      <c r="G44" s="501"/>
      <c r="H44" s="501"/>
      <c r="I44" s="501"/>
      <c r="J44" s="501"/>
      <c r="K44" s="501"/>
      <c r="L44" s="501"/>
      <c r="M44" s="501"/>
      <c r="N44" s="501"/>
      <c r="O44" s="501"/>
      <c r="P44" s="501"/>
      <c r="Q44" s="501"/>
      <c r="R44" s="501"/>
      <c r="S44" s="501"/>
      <c r="T44" s="501"/>
      <c r="U44" s="786"/>
      <c r="V44" s="628" t="s">
        <v>73</v>
      </c>
      <c r="W44" s="628"/>
      <c r="X44" s="628"/>
      <c r="Y44" s="628"/>
      <c r="Z44" s="628"/>
      <c r="AA44" s="628"/>
      <c r="AB44" s="628"/>
      <c r="AC44" s="628"/>
      <c r="AD44" s="628"/>
      <c r="AE44" s="628"/>
      <c r="AF44" s="628"/>
      <c r="AG44" s="628"/>
      <c r="AH44" s="628"/>
      <c r="AI44" s="628"/>
      <c r="AJ44" s="628"/>
      <c r="AK44" s="628"/>
      <c r="AL44" s="628"/>
      <c r="AM44" s="628"/>
      <c r="AN44" s="628"/>
      <c r="AO44" s="628"/>
      <c r="AP44" s="628"/>
      <c r="AQ44" s="628" t="s">
        <v>75</v>
      </c>
      <c r="AR44" s="628"/>
      <c r="AS44" s="628"/>
      <c r="AT44" s="628"/>
      <c r="AU44" s="628"/>
      <c r="AV44" s="628"/>
      <c r="AW44" s="628"/>
      <c r="AX44" s="628"/>
      <c r="AY44" s="628"/>
      <c r="AZ44" s="628"/>
      <c r="BA44" s="628"/>
      <c r="BB44" s="628"/>
      <c r="BC44" s="628"/>
      <c r="BD44" s="628"/>
      <c r="BE44" s="628"/>
      <c r="BF44" s="628"/>
      <c r="BG44" s="628"/>
      <c r="BH44" s="628"/>
      <c r="BI44" s="628"/>
      <c r="BJ44" s="628"/>
      <c r="BK44" s="628"/>
      <c r="BL44" s="628"/>
      <c r="BM44" s="628"/>
      <c r="BN44" s="628"/>
      <c r="BO44" s="628"/>
      <c r="BP44" s="628"/>
      <c r="BQ44" s="628"/>
      <c r="BR44" s="50"/>
      <c r="BS44" s="50"/>
      <c r="BT44" s="50"/>
      <c r="BU44" s="50"/>
      <c r="BV44" s="50"/>
      <c r="BW44" s="50"/>
    </row>
    <row r="45" spans="2:75" ht="18" customHeight="1">
      <c r="B45" s="50"/>
      <c r="C45" s="839"/>
      <c r="D45" s="839"/>
      <c r="E45" s="792"/>
      <c r="F45" s="793"/>
      <c r="G45" s="793"/>
      <c r="H45" s="793"/>
      <c r="I45" s="793"/>
      <c r="J45" s="793"/>
      <c r="K45" s="793"/>
      <c r="L45" s="793"/>
      <c r="M45" s="793"/>
      <c r="N45" s="793"/>
      <c r="O45" s="793"/>
      <c r="P45" s="793"/>
      <c r="Q45" s="793"/>
      <c r="R45" s="793"/>
      <c r="S45" s="793"/>
      <c r="T45" s="793"/>
      <c r="U45" s="794"/>
      <c r="V45" s="628" t="s">
        <v>74</v>
      </c>
      <c r="W45" s="628"/>
      <c r="X45" s="628"/>
      <c r="Y45" s="628"/>
      <c r="Z45" s="628"/>
      <c r="AA45" s="628"/>
      <c r="AB45" s="628"/>
      <c r="AC45" s="628"/>
      <c r="AD45" s="628" t="s">
        <v>655</v>
      </c>
      <c r="AE45" s="628"/>
      <c r="AF45" s="628"/>
      <c r="AG45" s="628"/>
      <c r="AH45" s="628"/>
      <c r="AI45" s="628"/>
      <c r="AJ45" s="628"/>
      <c r="AK45" s="628"/>
      <c r="AL45" s="628"/>
      <c r="AM45" s="628"/>
      <c r="AN45" s="628"/>
      <c r="AO45" s="628"/>
      <c r="AP45" s="628"/>
      <c r="AQ45" s="628"/>
      <c r="AR45" s="628"/>
      <c r="AS45" s="628"/>
      <c r="AT45" s="628"/>
      <c r="AU45" s="628"/>
      <c r="AV45" s="628"/>
      <c r="AW45" s="628"/>
      <c r="AX45" s="628"/>
      <c r="AY45" s="628"/>
      <c r="AZ45" s="628"/>
      <c r="BA45" s="628"/>
      <c r="BB45" s="628"/>
      <c r="BC45" s="628"/>
      <c r="BD45" s="628"/>
      <c r="BE45" s="628"/>
      <c r="BF45" s="628"/>
      <c r="BG45" s="628"/>
      <c r="BH45" s="628"/>
      <c r="BI45" s="628"/>
      <c r="BJ45" s="628"/>
      <c r="BK45" s="628"/>
      <c r="BL45" s="628"/>
      <c r="BM45" s="628"/>
      <c r="BN45" s="628"/>
      <c r="BO45" s="628"/>
      <c r="BP45" s="628"/>
      <c r="BQ45" s="628"/>
      <c r="BR45" s="50"/>
      <c r="BS45" s="50"/>
      <c r="BT45" s="50"/>
      <c r="BU45" s="50"/>
      <c r="BV45" s="50"/>
      <c r="BW45" s="50"/>
    </row>
    <row r="46" spans="2:75" ht="18" customHeight="1">
      <c r="B46" s="50"/>
      <c r="C46" s="835"/>
      <c r="D46" s="837"/>
      <c r="E46" s="757"/>
      <c r="F46" s="758"/>
      <c r="G46" s="758"/>
      <c r="H46" s="758"/>
      <c r="I46" s="758"/>
      <c r="J46" s="758"/>
      <c r="K46" s="758"/>
      <c r="L46" s="758"/>
      <c r="M46" s="758"/>
      <c r="N46" s="758"/>
      <c r="O46" s="758"/>
      <c r="P46" s="758"/>
      <c r="Q46" s="758"/>
      <c r="R46" s="758"/>
      <c r="S46" s="758"/>
      <c r="T46" s="758"/>
      <c r="U46" s="759"/>
      <c r="V46" s="834"/>
      <c r="W46" s="834"/>
      <c r="X46" s="834"/>
      <c r="Y46" s="834"/>
      <c r="Z46" s="834"/>
      <c r="AA46" s="834"/>
      <c r="AB46" s="834"/>
      <c r="AC46" s="834"/>
      <c r="AD46" s="835"/>
      <c r="AE46" s="836"/>
      <c r="AF46" s="836"/>
      <c r="AG46" s="836"/>
      <c r="AH46" s="836"/>
      <c r="AI46" s="836"/>
      <c r="AJ46" s="836"/>
      <c r="AK46" s="836"/>
      <c r="AL46" s="836"/>
      <c r="AM46" s="836"/>
      <c r="AN46" s="836"/>
      <c r="AO46" s="836"/>
      <c r="AP46" s="837"/>
      <c r="AQ46" s="834"/>
      <c r="AR46" s="834"/>
      <c r="AS46" s="834"/>
      <c r="AT46" s="834"/>
      <c r="AU46" s="834"/>
      <c r="AV46" s="834"/>
      <c r="AW46" s="834"/>
      <c r="AX46" s="834"/>
      <c r="AY46" s="834"/>
      <c r="AZ46" s="834"/>
      <c r="BA46" s="834"/>
      <c r="BB46" s="834"/>
      <c r="BC46" s="834"/>
      <c r="BD46" s="834"/>
      <c r="BE46" s="834"/>
      <c r="BF46" s="834"/>
      <c r="BG46" s="834"/>
      <c r="BH46" s="834"/>
      <c r="BI46" s="834"/>
      <c r="BJ46" s="834"/>
      <c r="BK46" s="834"/>
      <c r="BL46" s="834"/>
      <c r="BM46" s="834"/>
      <c r="BN46" s="834"/>
      <c r="BO46" s="834"/>
      <c r="BP46" s="834"/>
      <c r="BQ46" s="834"/>
      <c r="BR46" s="50"/>
      <c r="BS46" s="50"/>
      <c r="BT46" s="50"/>
      <c r="BU46" s="50"/>
      <c r="BV46" s="50"/>
      <c r="BW46" s="50"/>
    </row>
    <row r="47" spans="2:75">
      <c r="B47" s="50"/>
      <c r="C47" s="92" t="s">
        <v>42</v>
      </c>
      <c r="D47" s="264"/>
      <c r="E47" s="92">
        <v>1</v>
      </c>
      <c r="F47" s="92" t="s">
        <v>94</v>
      </c>
      <c r="G47" s="264"/>
      <c r="H47" s="264"/>
      <c r="I47" s="264"/>
      <c r="J47" s="264"/>
      <c r="K47" s="264"/>
      <c r="L47" s="264"/>
      <c r="M47" s="264"/>
      <c r="N47" s="264"/>
      <c r="O47" s="264"/>
      <c r="P47" s="264"/>
      <c r="Q47" s="50"/>
      <c r="R47" s="63"/>
      <c r="S47" s="63"/>
      <c r="T47" s="63"/>
      <c r="U47" s="92"/>
      <c r="V47" s="92"/>
      <c r="W47" s="92"/>
      <c r="X47" s="92"/>
      <c r="Y47" s="92"/>
      <c r="Z47" s="92"/>
      <c r="AA47" s="92"/>
      <c r="AB47" s="92"/>
      <c r="AC47" s="92"/>
      <c r="AD47" s="92"/>
      <c r="AE47" s="92"/>
      <c r="AF47" s="92"/>
      <c r="AG47" s="92"/>
      <c r="AH47" s="92"/>
      <c r="AI47" s="92"/>
      <c r="AJ47" s="92"/>
      <c r="AK47" s="92"/>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50"/>
      <c r="BH47" s="50"/>
      <c r="BI47" s="50"/>
      <c r="BJ47" s="50"/>
      <c r="BK47" s="50"/>
      <c r="BL47" s="50"/>
      <c r="BM47" s="50"/>
      <c r="BN47" s="50"/>
      <c r="BO47" s="50"/>
      <c r="BP47" s="50"/>
      <c r="BQ47" s="50"/>
      <c r="BR47" s="50"/>
      <c r="BS47" s="50"/>
      <c r="BT47" s="50"/>
      <c r="BU47" s="50"/>
    </row>
    <row r="48" spans="2:75">
      <c r="B48" s="50"/>
      <c r="C48" s="264"/>
      <c r="D48" s="264"/>
      <c r="E48" s="264"/>
      <c r="F48" s="264"/>
      <c r="G48" s="264"/>
      <c r="H48" s="264"/>
      <c r="I48" s="264"/>
      <c r="J48" s="264"/>
      <c r="K48" s="264"/>
      <c r="L48" s="264"/>
      <c r="M48" s="264"/>
      <c r="N48" s="264"/>
      <c r="O48" s="264"/>
      <c r="P48" s="264"/>
      <c r="Q48" s="50"/>
      <c r="R48" s="63"/>
      <c r="S48" s="63"/>
      <c r="T48" s="63"/>
      <c r="U48" s="92"/>
      <c r="V48" s="92"/>
      <c r="W48" s="92"/>
      <c r="X48" s="92"/>
      <c r="Y48" s="92"/>
      <c r="Z48" s="92"/>
      <c r="AA48" s="92"/>
      <c r="AB48" s="92"/>
      <c r="AC48" s="92"/>
      <c r="AD48" s="92"/>
      <c r="AE48" s="92"/>
      <c r="AF48" s="92"/>
      <c r="AG48" s="92"/>
      <c r="AH48" s="92"/>
      <c r="AI48" s="92"/>
      <c r="AJ48" s="92"/>
      <c r="AK48" s="92"/>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50"/>
      <c r="BH48" s="50"/>
      <c r="BI48" s="50"/>
      <c r="BJ48" s="50"/>
      <c r="BK48" s="50"/>
      <c r="BL48" s="50"/>
      <c r="BM48" s="50"/>
      <c r="BN48" s="50"/>
      <c r="BO48" s="50"/>
      <c r="BP48" s="50"/>
      <c r="BQ48" s="50"/>
      <c r="BR48" s="50"/>
      <c r="BS48" s="50"/>
      <c r="BT48" s="50"/>
      <c r="BU48" s="50"/>
    </row>
    <row r="49" spans="1:75" ht="18" customHeight="1">
      <c r="C49" s="7" t="s">
        <v>217</v>
      </c>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row>
    <row r="50" spans="1:75" ht="18" customHeight="1">
      <c r="C50" s="354" t="s">
        <v>203</v>
      </c>
      <c r="D50" s="354"/>
      <c r="E50" s="354"/>
      <c r="F50" s="354"/>
      <c r="G50" s="354"/>
      <c r="H50" s="354"/>
      <c r="I50" s="354"/>
      <c r="J50" s="354"/>
      <c r="K50" s="354"/>
      <c r="L50" s="354" t="s">
        <v>204</v>
      </c>
      <c r="M50" s="354"/>
      <c r="N50" s="354"/>
      <c r="O50" s="354"/>
      <c r="P50" s="354"/>
      <c r="Q50" s="354"/>
      <c r="R50" s="354"/>
      <c r="S50" s="354"/>
      <c r="T50" s="354"/>
      <c r="U50" s="354"/>
      <c r="V50" s="354"/>
      <c r="W50" s="354" t="s">
        <v>205</v>
      </c>
      <c r="X50" s="354"/>
      <c r="Y50" s="354"/>
      <c r="Z50" s="354"/>
      <c r="AA50" s="354"/>
      <c r="AB50" s="354"/>
      <c r="AC50" s="354"/>
      <c r="AD50" s="831" t="s">
        <v>654</v>
      </c>
      <c r="AE50" s="832"/>
      <c r="AF50" s="832"/>
      <c r="AG50" s="832"/>
      <c r="AH50" s="832"/>
      <c r="AI50" s="832"/>
      <c r="AJ50" s="832"/>
      <c r="AK50" s="832"/>
      <c r="AL50" s="832"/>
      <c r="AM50" s="832"/>
      <c r="AN50" s="832"/>
      <c r="AO50" s="832"/>
      <c r="AP50" s="832"/>
      <c r="AQ50" s="832"/>
      <c r="AR50" s="832"/>
      <c r="AS50" s="832"/>
      <c r="AT50" s="832"/>
      <c r="AU50" s="832"/>
      <c r="AV50" s="832"/>
      <c r="AW50" s="832"/>
      <c r="AX50" s="832"/>
      <c r="AY50" s="832"/>
      <c r="AZ50" s="832"/>
      <c r="BA50" s="832"/>
      <c r="BB50" s="832"/>
      <c r="BC50" s="832"/>
      <c r="BD50" s="832"/>
      <c r="BE50" s="832"/>
      <c r="BF50" s="832"/>
      <c r="BG50" s="832"/>
      <c r="BH50" s="832"/>
      <c r="BI50" s="832"/>
      <c r="BJ50" s="832"/>
      <c r="BK50" s="832"/>
      <c r="BL50" s="832"/>
      <c r="BM50" s="832"/>
      <c r="BN50" s="832"/>
      <c r="BO50" s="832"/>
      <c r="BP50" s="832"/>
      <c r="BQ50" s="832"/>
      <c r="BR50" s="832"/>
      <c r="BS50" s="832"/>
      <c r="BT50" s="832"/>
      <c r="BU50" s="833"/>
    </row>
    <row r="51" spans="1:75" ht="18" customHeight="1">
      <c r="C51" s="343" t="s">
        <v>653</v>
      </c>
      <c r="D51" s="343"/>
      <c r="E51" s="343"/>
      <c r="F51" s="343"/>
      <c r="G51" s="343"/>
      <c r="H51" s="343"/>
      <c r="I51" s="343"/>
      <c r="J51" s="343"/>
      <c r="K51" s="343"/>
      <c r="L51" s="343" t="s">
        <v>207</v>
      </c>
      <c r="M51" s="343"/>
      <c r="N51" s="343"/>
      <c r="O51" s="343"/>
      <c r="P51" s="343"/>
      <c r="Q51" s="343"/>
      <c r="R51" s="343"/>
      <c r="S51" s="343"/>
      <c r="T51" s="343"/>
      <c r="U51" s="343"/>
      <c r="V51" s="343"/>
      <c r="W51" s="343" t="s">
        <v>208</v>
      </c>
      <c r="X51" s="343"/>
      <c r="Y51" s="343"/>
      <c r="Z51" s="343"/>
      <c r="AA51" s="343"/>
      <c r="AB51" s="343"/>
      <c r="AC51" s="343"/>
      <c r="AD51" s="795" t="s">
        <v>209</v>
      </c>
      <c r="AE51" s="796"/>
      <c r="AF51" s="796"/>
      <c r="AG51" s="796"/>
      <c r="AH51" s="796"/>
      <c r="AI51" s="796"/>
      <c r="AJ51" s="796"/>
      <c r="AK51" s="796"/>
      <c r="AL51" s="796"/>
      <c r="AM51" s="796"/>
      <c r="AN51" s="796"/>
      <c r="AO51" s="796"/>
      <c r="AP51" s="796"/>
      <c r="AQ51" s="796"/>
      <c r="AR51" s="796"/>
      <c r="AS51" s="796"/>
      <c r="AT51" s="796"/>
      <c r="AU51" s="796"/>
      <c r="AV51" s="796"/>
      <c r="AW51" s="796"/>
      <c r="AX51" s="796"/>
      <c r="AY51" s="796"/>
      <c r="AZ51" s="796"/>
      <c r="BA51" s="796"/>
      <c r="BB51" s="796"/>
      <c r="BC51" s="796"/>
      <c r="BD51" s="796"/>
      <c r="BE51" s="796"/>
      <c r="BF51" s="796"/>
      <c r="BG51" s="796"/>
      <c r="BH51" s="796"/>
      <c r="BI51" s="796"/>
      <c r="BJ51" s="796"/>
      <c r="BK51" s="796"/>
      <c r="BL51" s="796"/>
      <c r="BM51" s="796"/>
      <c r="BN51" s="796"/>
      <c r="BO51" s="796"/>
      <c r="BP51" s="796"/>
      <c r="BQ51" s="796"/>
      <c r="BR51" s="796"/>
      <c r="BS51" s="796"/>
      <c r="BT51" s="796"/>
      <c r="BU51" s="797"/>
    </row>
    <row r="52" spans="1:75" ht="18" customHeight="1">
      <c r="C52" s="343" t="s">
        <v>652</v>
      </c>
      <c r="D52" s="343"/>
      <c r="E52" s="343"/>
      <c r="F52" s="343"/>
      <c r="G52" s="343"/>
      <c r="H52" s="343"/>
      <c r="I52" s="343"/>
      <c r="J52" s="343"/>
      <c r="K52" s="343"/>
      <c r="L52" s="343" t="s">
        <v>207</v>
      </c>
      <c r="M52" s="343"/>
      <c r="N52" s="343"/>
      <c r="O52" s="343"/>
      <c r="P52" s="343"/>
      <c r="Q52" s="343"/>
      <c r="R52" s="343"/>
      <c r="S52" s="343"/>
      <c r="T52" s="343"/>
      <c r="U52" s="343"/>
      <c r="V52" s="343"/>
      <c r="W52" s="343" t="s">
        <v>651</v>
      </c>
      <c r="X52" s="343"/>
      <c r="Y52" s="343"/>
      <c r="Z52" s="343"/>
      <c r="AA52" s="343"/>
      <c r="AB52" s="343"/>
      <c r="AC52" s="343"/>
      <c r="AD52" s="795" t="s">
        <v>209</v>
      </c>
      <c r="AE52" s="796"/>
      <c r="AF52" s="796"/>
      <c r="AG52" s="796"/>
      <c r="AH52" s="796"/>
      <c r="AI52" s="796"/>
      <c r="AJ52" s="796"/>
      <c r="AK52" s="796"/>
      <c r="AL52" s="796"/>
      <c r="AM52" s="796"/>
      <c r="AN52" s="796"/>
      <c r="AO52" s="796"/>
      <c r="AP52" s="796"/>
      <c r="AQ52" s="796"/>
      <c r="AR52" s="796"/>
      <c r="AS52" s="796"/>
      <c r="AT52" s="796"/>
      <c r="AU52" s="796"/>
      <c r="AV52" s="796"/>
      <c r="AW52" s="796"/>
      <c r="AX52" s="796"/>
      <c r="AY52" s="796"/>
      <c r="AZ52" s="796"/>
      <c r="BA52" s="796"/>
      <c r="BB52" s="796"/>
      <c r="BC52" s="796"/>
      <c r="BD52" s="796"/>
      <c r="BE52" s="796"/>
      <c r="BF52" s="796"/>
      <c r="BG52" s="796"/>
      <c r="BH52" s="796"/>
      <c r="BI52" s="796"/>
      <c r="BJ52" s="796"/>
      <c r="BK52" s="796"/>
      <c r="BL52" s="796"/>
      <c r="BM52" s="796"/>
      <c r="BN52" s="796"/>
      <c r="BO52" s="796"/>
      <c r="BP52" s="796"/>
      <c r="BQ52" s="796"/>
      <c r="BR52" s="796"/>
      <c r="BS52" s="796"/>
      <c r="BT52" s="796"/>
      <c r="BU52" s="797"/>
    </row>
    <row r="53" spans="1:75" ht="18" customHeight="1">
      <c r="C53" s="343" t="s">
        <v>210</v>
      </c>
      <c r="D53" s="343"/>
      <c r="E53" s="343"/>
      <c r="F53" s="343"/>
      <c r="G53" s="343"/>
      <c r="H53" s="343"/>
      <c r="I53" s="343"/>
      <c r="J53" s="343"/>
      <c r="K53" s="343"/>
      <c r="L53" s="343" t="s">
        <v>211</v>
      </c>
      <c r="M53" s="343"/>
      <c r="N53" s="343"/>
      <c r="O53" s="343"/>
      <c r="P53" s="343"/>
      <c r="Q53" s="343"/>
      <c r="R53" s="343"/>
      <c r="S53" s="343"/>
      <c r="T53" s="343"/>
      <c r="U53" s="343"/>
      <c r="V53" s="343"/>
      <c r="W53" s="343" t="s">
        <v>651</v>
      </c>
      <c r="X53" s="343"/>
      <c r="Y53" s="343"/>
      <c r="Z53" s="343"/>
      <c r="AA53" s="343"/>
      <c r="AB53" s="343"/>
      <c r="AC53" s="343"/>
      <c r="AD53" s="795" t="s">
        <v>209</v>
      </c>
      <c r="AE53" s="796"/>
      <c r="AF53" s="796"/>
      <c r="AG53" s="796"/>
      <c r="AH53" s="796"/>
      <c r="AI53" s="796"/>
      <c r="AJ53" s="796"/>
      <c r="AK53" s="796"/>
      <c r="AL53" s="796"/>
      <c r="AM53" s="796"/>
      <c r="AN53" s="796"/>
      <c r="AO53" s="796"/>
      <c r="AP53" s="796"/>
      <c r="AQ53" s="796"/>
      <c r="AR53" s="796"/>
      <c r="AS53" s="796"/>
      <c r="AT53" s="796"/>
      <c r="AU53" s="796"/>
      <c r="AV53" s="796"/>
      <c r="AW53" s="796"/>
      <c r="AX53" s="796"/>
      <c r="AY53" s="796"/>
      <c r="AZ53" s="796"/>
      <c r="BA53" s="796"/>
      <c r="BB53" s="796"/>
      <c r="BC53" s="796"/>
      <c r="BD53" s="796"/>
      <c r="BE53" s="796"/>
      <c r="BF53" s="796"/>
      <c r="BG53" s="796"/>
      <c r="BH53" s="796"/>
      <c r="BI53" s="796"/>
      <c r="BJ53" s="796"/>
      <c r="BK53" s="796"/>
      <c r="BL53" s="796"/>
      <c r="BM53" s="796"/>
      <c r="BN53" s="796"/>
      <c r="BO53" s="796"/>
      <c r="BP53" s="796"/>
      <c r="BQ53" s="796"/>
      <c r="BR53" s="796"/>
      <c r="BS53" s="796"/>
      <c r="BT53" s="796"/>
      <c r="BU53" s="797"/>
    </row>
    <row r="54" spans="1:75" ht="18" customHeight="1">
      <c r="C54" s="343" t="s">
        <v>210</v>
      </c>
      <c r="D54" s="343"/>
      <c r="E54" s="343"/>
      <c r="F54" s="343"/>
      <c r="G54" s="343"/>
      <c r="H54" s="343"/>
      <c r="I54" s="343"/>
      <c r="J54" s="343"/>
      <c r="K54" s="343"/>
      <c r="L54" s="343" t="s">
        <v>212</v>
      </c>
      <c r="M54" s="343"/>
      <c r="N54" s="343"/>
      <c r="O54" s="343"/>
      <c r="P54" s="343"/>
      <c r="Q54" s="343"/>
      <c r="R54" s="343"/>
      <c r="S54" s="343"/>
      <c r="T54" s="343"/>
      <c r="U54" s="343"/>
      <c r="V54" s="343"/>
      <c r="W54" s="343" t="s">
        <v>651</v>
      </c>
      <c r="X54" s="343"/>
      <c r="Y54" s="343"/>
      <c r="Z54" s="343"/>
      <c r="AA54" s="343"/>
      <c r="AB54" s="343"/>
      <c r="AC54" s="343"/>
      <c r="AD54" s="795" t="s">
        <v>209</v>
      </c>
      <c r="AE54" s="796"/>
      <c r="AF54" s="796"/>
      <c r="AG54" s="796"/>
      <c r="AH54" s="796"/>
      <c r="AI54" s="796"/>
      <c r="AJ54" s="796"/>
      <c r="AK54" s="796"/>
      <c r="AL54" s="796"/>
      <c r="AM54" s="796"/>
      <c r="AN54" s="796"/>
      <c r="AO54" s="796"/>
      <c r="AP54" s="796"/>
      <c r="AQ54" s="796"/>
      <c r="AR54" s="796"/>
      <c r="AS54" s="796"/>
      <c r="AT54" s="796"/>
      <c r="AU54" s="796"/>
      <c r="AV54" s="796"/>
      <c r="AW54" s="796"/>
      <c r="AX54" s="796"/>
      <c r="AY54" s="796"/>
      <c r="AZ54" s="796"/>
      <c r="BA54" s="796"/>
      <c r="BB54" s="796"/>
      <c r="BC54" s="796"/>
      <c r="BD54" s="796"/>
      <c r="BE54" s="796"/>
      <c r="BF54" s="796"/>
      <c r="BG54" s="796"/>
      <c r="BH54" s="796"/>
      <c r="BI54" s="796"/>
      <c r="BJ54" s="796"/>
      <c r="BK54" s="796"/>
      <c r="BL54" s="796"/>
      <c r="BM54" s="796"/>
      <c r="BN54" s="796"/>
      <c r="BO54" s="796"/>
      <c r="BP54" s="796"/>
      <c r="BQ54" s="796"/>
      <c r="BR54" s="796"/>
      <c r="BS54" s="796"/>
      <c r="BT54" s="796"/>
      <c r="BU54" s="797"/>
    </row>
    <row r="55" spans="1:75" ht="18" customHeight="1">
      <c r="C55" s="343" t="s">
        <v>210</v>
      </c>
      <c r="D55" s="343"/>
      <c r="E55" s="343"/>
      <c r="F55" s="343"/>
      <c r="G55" s="343"/>
      <c r="H55" s="343"/>
      <c r="I55" s="343"/>
      <c r="J55" s="343"/>
      <c r="K55" s="343"/>
      <c r="L55" s="343" t="s">
        <v>213</v>
      </c>
      <c r="M55" s="343"/>
      <c r="N55" s="343"/>
      <c r="O55" s="343"/>
      <c r="P55" s="343"/>
      <c r="Q55" s="343"/>
      <c r="R55" s="343"/>
      <c r="S55" s="343"/>
      <c r="T55" s="343"/>
      <c r="U55" s="343"/>
      <c r="V55" s="343"/>
      <c r="W55" s="343" t="s">
        <v>208</v>
      </c>
      <c r="X55" s="343"/>
      <c r="Y55" s="343"/>
      <c r="Z55" s="343"/>
      <c r="AA55" s="343"/>
      <c r="AB55" s="343"/>
      <c r="AC55" s="343"/>
      <c r="AD55" s="795" t="s">
        <v>209</v>
      </c>
      <c r="AE55" s="796"/>
      <c r="AF55" s="796"/>
      <c r="AG55" s="796"/>
      <c r="AH55" s="796"/>
      <c r="AI55" s="796"/>
      <c r="AJ55" s="796"/>
      <c r="AK55" s="796"/>
      <c r="AL55" s="796"/>
      <c r="AM55" s="796"/>
      <c r="AN55" s="796"/>
      <c r="AO55" s="796"/>
      <c r="AP55" s="796"/>
      <c r="AQ55" s="796"/>
      <c r="AR55" s="796"/>
      <c r="AS55" s="796"/>
      <c r="AT55" s="796"/>
      <c r="AU55" s="796"/>
      <c r="AV55" s="796"/>
      <c r="AW55" s="796"/>
      <c r="AX55" s="796"/>
      <c r="AY55" s="796"/>
      <c r="AZ55" s="796"/>
      <c r="BA55" s="796"/>
      <c r="BB55" s="796"/>
      <c r="BC55" s="796"/>
      <c r="BD55" s="796"/>
      <c r="BE55" s="796"/>
      <c r="BF55" s="796"/>
      <c r="BG55" s="796"/>
      <c r="BH55" s="796"/>
      <c r="BI55" s="796"/>
      <c r="BJ55" s="796"/>
      <c r="BK55" s="796"/>
      <c r="BL55" s="796"/>
      <c r="BM55" s="796"/>
      <c r="BN55" s="796"/>
      <c r="BO55" s="796"/>
      <c r="BP55" s="796"/>
      <c r="BQ55" s="796"/>
      <c r="BR55" s="796"/>
      <c r="BS55" s="796"/>
      <c r="BT55" s="796"/>
      <c r="BU55" s="797"/>
    </row>
    <row r="56" spans="1:75" ht="18" customHeight="1">
      <c r="C56" s="343" t="s">
        <v>210</v>
      </c>
      <c r="D56" s="343"/>
      <c r="E56" s="343"/>
      <c r="F56" s="343"/>
      <c r="G56" s="343"/>
      <c r="H56" s="343"/>
      <c r="I56" s="343"/>
      <c r="J56" s="343"/>
      <c r="K56" s="343"/>
      <c r="L56" s="343" t="s">
        <v>213</v>
      </c>
      <c r="M56" s="343"/>
      <c r="N56" s="343"/>
      <c r="O56" s="343"/>
      <c r="P56" s="343"/>
      <c r="Q56" s="343"/>
      <c r="R56" s="343"/>
      <c r="S56" s="343"/>
      <c r="T56" s="343"/>
      <c r="U56" s="343"/>
      <c r="V56" s="343"/>
      <c r="W56" s="343" t="s">
        <v>208</v>
      </c>
      <c r="X56" s="343"/>
      <c r="Y56" s="343"/>
      <c r="Z56" s="343"/>
      <c r="AA56" s="343"/>
      <c r="AB56" s="343"/>
      <c r="AC56" s="343"/>
      <c r="AD56" s="795" t="s">
        <v>209</v>
      </c>
      <c r="AE56" s="796"/>
      <c r="AF56" s="796"/>
      <c r="AG56" s="796"/>
      <c r="AH56" s="796"/>
      <c r="AI56" s="796"/>
      <c r="AJ56" s="796"/>
      <c r="AK56" s="796"/>
      <c r="AL56" s="796"/>
      <c r="AM56" s="796"/>
      <c r="AN56" s="796"/>
      <c r="AO56" s="796"/>
      <c r="AP56" s="796"/>
      <c r="AQ56" s="796"/>
      <c r="AR56" s="796"/>
      <c r="AS56" s="796"/>
      <c r="AT56" s="796"/>
      <c r="AU56" s="796"/>
      <c r="AV56" s="796"/>
      <c r="AW56" s="796"/>
      <c r="AX56" s="796"/>
      <c r="AY56" s="796"/>
      <c r="AZ56" s="796"/>
      <c r="BA56" s="796"/>
      <c r="BB56" s="796"/>
      <c r="BC56" s="796"/>
      <c r="BD56" s="796"/>
      <c r="BE56" s="796"/>
      <c r="BF56" s="796"/>
      <c r="BG56" s="796"/>
      <c r="BH56" s="796"/>
      <c r="BI56" s="796"/>
      <c r="BJ56" s="796"/>
      <c r="BK56" s="796"/>
      <c r="BL56" s="796"/>
      <c r="BM56" s="796"/>
      <c r="BN56" s="796"/>
      <c r="BO56" s="796"/>
      <c r="BP56" s="796"/>
      <c r="BQ56" s="796"/>
      <c r="BR56" s="796"/>
      <c r="BS56" s="796"/>
      <c r="BT56" s="796"/>
      <c r="BU56" s="797"/>
    </row>
    <row r="57" spans="1:75" ht="18" customHeight="1">
      <c r="C57" s="336"/>
      <c r="D57" s="337"/>
      <c r="E57" s="337"/>
      <c r="F57" s="337"/>
      <c r="G57" s="337"/>
      <c r="H57" s="337"/>
      <c r="I57" s="337"/>
      <c r="J57" s="337"/>
      <c r="K57" s="338"/>
      <c r="L57" s="336"/>
      <c r="M57" s="337"/>
      <c r="N57" s="337"/>
      <c r="O57" s="337"/>
      <c r="P57" s="337"/>
      <c r="Q57" s="337"/>
      <c r="R57" s="337"/>
      <c r="S57" s="337"/>
      <c r="T57" s="337"/>
      <c r="U57" s="337"/>
      <c r="V57" s="338"/>
      <c r="W57" s="336"/>
      <c r="X57" s="337"/>
      <c r="Y57" s="337"/>
      <c r="Z57" s="337"/>
      <c r="AA57" s="337"/>
      <c r="AB57" s="337"/>
      <c r="AC57" s="338"/>
      <c r="AD57" s="795"/>
      <c r="AE57" s="796"/>
      <c r="AF57" s="796"/>
      <c r="AG57" s="796"/>
      <c r="AH57" s="796"/>
      <c r="AI57" s="796"/>
      <c r="AJ57" s="796"/>
      <c r="AK57" s="796"/>
      <c r="AL57" s="796"/>
      <c r="AM57" s="796"/>
      <c r="AN57" s="796"/>
      <c r="AO57" s="796"/>
      <c r="AP57" s="796"/>
      <c r="AQ57" s="796"/>
      <c r="AR57" s="796"/>
      <c r="AS57" s="796"/>
      <c r="AT57" s="796"/>
      <c r="AU57" s="796"/>
      <c r="AV57" s="796"/>
      <c r="AW57" s="796"/>
      <c r="AX57" s="796"/>
      <c r="AY57" s="796"/>
      <c r="AZ57" s="796"/>
      <c r="BA57" s="796"/>
      <c r="BB57" s="796"/>
      <c r="BC57" s="796"/>
      <c r="BD57" s="796"/>
      <c r="BE57" s="796"/>
      <c r="BF57" s="796"/>
      <c r="BG57" s="796"/>
      <c r="BH57" s="796"/>
      <c r="BI57" s="796"/>
      <c r="BJ57" s="796"/>
      <c r="BK57" s="796"/>
      <c r="BL57" s="796"/>
      <c r="BM57" s="796"/>
      <c r="BN57" s="796"/>
      <c r="BO57" s="796"/>
      <c r="BP57" s="796"/>
      <c r="BQ57" s="796"/>
      <c r="BR57" s="796"/>
      <c r="BS57" s="796"/>
      <c r="BT57" s="796"/>
      <c r="BU57" s="797"/>
    </row>
    <row r="58" spans="1:75" ht="18" customHeight="1">
      <c r="C58" s="10" t="s">
        <v>650</v>
      </c>
      <c r="D58" s="10"/>
      <c r="E58" s="17"/>
      <c r="F58" s="688" t="s">
        <v>214</v>
      </c>
      <c r="G58" s="689"/>
      <c r="H58" s="689"/>
      <c r="I58" s="689"/>
      <c r="J58" s="689"/>
      <c r="K58" s="689"/>
      <c r="L58" s="689"/>
      <c r="M58" s="689"/>
      <c r="N58" s="689"/>
      <c r="O58" s="689"/>
      <c r="P58" s="689"/>
      <c r="Q58" s="689"/>
      <c r="R58" s="689"/>
      <c r="S58" s="689"/>
      <c r="T58" s="689"/>
      <c r="U58" s="689"/>
      <c r="V58" s="689"/>
      <c r="W58" s="689"/>
      <c r="X58" s="689"/>
      <c r="Y58" s="689"/>
      <c r="Z58" s="689"/>
      <c r="AA58" s="689"/>
      <c r="AB58" s="689"/>
      <c r="AC58" s="689"/>
      <c r="AD58" s="689"/>
      <c r="AE58" s="689"/>
      <c r="AF58" s="689"/>
      <c r="AG58" s="689"/>
      <c r="AH58" s="689"/>
      <c r="AI58" s="689"/>
      <c r="AJ58" s="689"/>
      <c r="AK58" s="689"/>
      <c r="AL58" s="689"/>
      <c r="AM58" s="689"/>
      <c r="AN58" s="689"/>
      <c r="AO58" s="689"/>
      <c r="AP58" s="689"/>
      <c r="AQ58" s="689"/>
      <c r="AR58" s="689"/>
      <c r="AS58" s="689"/>
      <c r="AT58" s="689"/>
      <c r="AU58" s="689"/>
      <c r="AV58" s="689"/>
      <c r="AW58" s="689"/>
      <c r="AX58" s="689"/>
      <c r="AY58" s="689"/>
      <c r="AZ58" s="689"/>
      <c r="BA58" s="689"/>
      <c r="BB58" s="689"/>
      <c r="BC58" s="689"/>
      <c r="BD58" s="689"/>
      <c r="BE58" s="689"/>
      <c r="BF58" s="689"/>
      <c r="BG58" s="689"/>
      <c r="BH58" s="689"/>
      <c r="BI58" s="689"/>
      <c r="BJ58" s="689"/>
      <c r="BK58" s="689"/>
      <c r="BL58" s="689"/>
      <c r="BM58" s="689"/>
      <c r="BN58" s="689"/>
      <c r="BO58" s="689"/>
      <c r="BP58" s="689"/>
      <c r="BQ58" s="689"/>
      <c r="BR58" s="689"/>
      <c r="BS58" s="689"/>
      <c r="BT58" s="689"/>
      <c r="BU58" s="689"/>
    </row>
    <row r="59" spans="1:75" ht="18" customHeight="1">
      <c r="C59" s="10"/>
      <c r="D59" s="10"/>
      <c r="E59" s="17"/>
      <c r="F59" s="688" t="s">
        <v>649</v>
      </c>
      <c r="G59" s="689"/>
      <c r="H59" s="689"/>
      <c r="I59" s="689"/>
      <c r="J59" s="689"/>
      <c r="K59" s="689"/>
      <c r="L59" s="689"/>
      <c r="M59" s="689"/>
      <c r="N59" s="689"/>
      <c r="O59" s="689"/>
      <c r="P59" s="689"/>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89"/>
      <c r="AP59" s="689"/>
      <c r="AQ59" s="689"/>
      <c r="AR59" s="689"/>
      <c r="AS59" s="689"/>
      <c r="AT59" s="689"/>
      <c r="AU59" s="689"/>
      <c r="AV59" s="689"/>
      <c r="AW59" s="689"/>
      <c r="AX59" s="689"/>
      <c r="AY59" s="689"/>
      <c r="AZ59" s="689"/>
      <c r="BA59" s="689"/>
      <c r="BB59" s="689"/>
      <c r="BC59" s="689"/>
      <c r="BD59" s="689"/>
      <c r="BE59" s="689"/>
      <c r="BF59" s="689"/>
      <c r="BG59" s="689"/>
      <c r="BH59" s="689"/>
      <c r="BI59" s="689"/>
      <c r="BJ59" s="689"/>
      <c r="BK59" s="689"/>
      <c r="BL59" s="689"/>
      <c r="BM59" s="689"/>
      <c r="BN59" s="689"/>
      <c r="BO59" s="689"/>
      <c r="BP59" s="689"/>
      <c r="BQ59" s="689"/>
      <c r="BR59" s="689"/>
      <c r="BS59" s="689"/>
      <c r="BT59" s="689"/>
      <c r="BU59" s="689"/>
    </row>
    <row r="60" spans="1:75" ht="18" customHeight="1">
      <c r="C60" s="10"/>
      <c r="D60" s="10"/>
      <c r="E60" s="17"/>
      <c r="F60" s="690" t="s">
        <v>39</v>
      </c>
      <c r="G60" s="690"/>
      <c r="H60" s="690"/>
      <c r="I60" s="690"/>
      <c r="J60" s="690"/>
      <c r="K60" s="690"/>
      <c r="L60" s="690"/>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690"/>
      <c r="AJ60" s="690"/>
      <c r="AK60" s="690"/>
      <c r="AL60" s="690"/>
      <c r="AM60" s="690"/>
      <c r="AN60" s="690"/>
      <c r="AO60" s="690"/>
      <c r="AP60" s="690"/>
      <c r="AQ60" s="690"/>
      <c r="AR60" s="690"/>
      <c r="AS60" s="690"/>
      <c r="AT60" s="690"/>
      <c r="AU60" s="690"/>
      <c r="AV60" s="690"/>
      <c r="AW60" s="690"/>
      <c r="AX60" s="690"/>
      <c r="AY60" s="690"/>
      <c r="AZ60" s="690"/>
      <c r="BA60" s="690"/>
      <c r="BB60" s="690"/>
      <c r="BC60" s="690"/>
      <c r="BD60" s="690"/>
      <c r="BE60" s="690"/>
      <c r="BF60" s="690"/>
      <c r="BG60" s="690"/>
      <c r="BH60" s="690"/>
      <c r="BI60" s="690"/>
      <c r="BJ60" s="690"/>
      <c r="BK60" s="690"/>
      <c r="BL60" s="690"/>
      <c r="BM60" s="690"/>
      <c r="BN60" s="690"/>
      <c r="BO60" s="690"/>
      <c r="BP60" s="690"/>
      <c r="BQ60" s="690"/>
      <c r="BR60" s="690"/>
      <c r="BS60" s="690"/>
      <c r="BT60" s="690"/>
      <c r="BU60" s="690"/>
    </row>
    <row r="61" spans="1:75" ht="18" customHeight="1">
      <c r="C61" s="10"/>
      <c r="D61" s="10"/>
      <c r="E61" s="17"/>
      <c r="F61" s="141" t="s">
        <v>610</v>
      </c>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5"/>
      <c r="BC61" s="265"/>
      <c r="BD61" s="265"/>
      <c r="BE61" s="265"/>
      <c r="BF61" s="265"/>
      <c r="BG61" s="265"/>
      <c r="BH61" s="265"/>
      <c r="BI61" s="265"/>
      <c r="BJ61" s="265"/>
      <c r="BK61" s="265"/>
      <c r="BL61" s="265"/>
      <c r="BM61" s="265"/>
      <c r="BN61" s="265"/>
      <c r="BO61" s="265"/>
      <c r="BP61" s="265"/>
      <c r="BQ61" s="265"/>
      <c r="BR61" s="265"/>
      <c r="BS61" s="265"/>
      <c r="BT61" s="265"/>
      <c r="BU61" s="265"/>
    </row>
    <row r="62" spans="1:75" ht="18" customHeight="1">
      <c r="C62" s="10"/>
      <c r="D62" s="10"/>
      <c r="E62" s="17"/>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265"/>
      <c r="BA62" s="265"/>
      <c r="BB62" s="265"/>
      <c r="BC62" s="265"/>
      <c r="BD62" s="265"/>
      <c r="BE62" s="265"/>
      <c r="BF62" s="265"/>
      <c r="BG62" s="265"/>
      <c r="BH62" s="265"/>
      <c r="BI62" s="265"/>
      <c r="BJ62" s="265"/>
      <c r="BK62" s="265"/>
      <c r="BL62" s="265"/>
      <c r="BM62" s="265"/>
      <c r="BN62" s="265"/>
      <c r="BO62" s="265"/>
      <c r="BP62" s="265"/>
      <c r="BQ62" s="265"/>
      <c r="BR62" s="265"/>
      <c r="BS62" s="265"/>
      <c r="BT62" s="265"/>
      <c r="BU62" s="265"/>
    </row>
    <row r="63" spans="1:75" s="7" customFormat="1" ht="24.75" customHeight="1">
      <c r="B63" s="54" t="s">
        <v>43</v>
      </c>
      <c r="C63" s="54"/>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W63" s="7" t="s">
        <v>273</v>
      </c>
    </row>
    <row r="64" spans="1:75" ht="18" customHeight="1">
      <c r="A64"/>
      <c r="B64"/>
      <c r="C64" s="142" t="s">
        <v>218</v>
      </c>
      <c r="D64" s="136"/>
      <c r="E64" s="136"/>
      <c r="BW64" s="31" t="s">
        <v>194</v>
      </c>
    </row>
    <row r="65" spans="1:145" ht="18" customHeight="1">
      <c r="A65"/>
      <c r="B65"/>
      <c r="C65" s="697" t="s">
        <v>181</v>
      </c>
      <c r="D65" s="697"/>
      <c r="E65" s="697"/>
      <c r="F65" s="697"/>
      <c r="G65" s="697"/>
      <c r="H65" s="697"/>
      <c r="I65" s="697"/>
      <c r="J65" s="697"/>
      <c r="K65" s="697"/>
      <c r="L65" s="697"/>
      <c r="M65" s="697"/>
      <c r="N65" s="697"/>
      <c r="O65" s="691" t="s">
        <v>182</v>
      </c>
      <c r="P65" s="691"/>
      <c r="Q65" s="691"/>
      <c r="R65" s="691"/>
      <c r="S65" s="691"/>
      <c r="T65" s="691"/>
      <c r="U65" s="691"/>
      <c r="V65" s="691"/>
      <c r="W65" s="692"/>
      <c r="X65" s="692"/>
      <c r="Y65" s="692"/>
      <c r="Z65" s="692"/>
      <c r="AA65" s="692"/>
      <c r="AB65" s="692"/>
      <c r="AC65" s="692"/>
      <c r="AD65" s="692"/>
      <c r="AE65" s="692"/>
      <c r="AF65" s="692"/>
      <c r="AG65" s="692"/>
      <c r="AH65" s="692"/>
      <c r="AI65" s="692"/>
      <c r="AJ65" s="692"/>
      <c r="AK65" s="692"/>
      <c r="AL65" s="692"/>
      <c r="AM65" s="692"/>
      <c r="AN65" s="692"/>
      <c r="AO65" s="692"/>
      <c r="AP65" s="692"/>
      <c r="AQ65" s="692"/>
      <c r="AR65" s="692"/>
      <c r="AS65" s="692"/>
      <c r="AT65" s="692"/>
      <c r="AU65" s="692"/>
      <c r="AV65" s="692"/>
      <c r="AW65" s="692"/>
      <c r="AX65" s="692"/>
      <c r="AY65" s="692"/>
      <c r="AZ65" s="692"/>
      <c r="BA65" s="692"/>
      <c r="BB65" s="692"/>
      <c r="BC65" s="448" t="s">
        <v>183</v>
      </c>
      <c r="BD65" s="448"/>
      <c r="BE65" s="448"/>
      <c r="BF65" s="448"/>
      <c r="BG65" s="448"/>
      <c r="BH65" s="448"/>
      <c r="BI65" s="448"/>
      <c r="BJ65" s="448"/>
      <c r="BK65" s="448"/>
      <c r="BL65" s="448"/>
      <c r="BM65" s="448"/>
      <c r="BN65" s="448"/>
      <c r="BO65" s="448"/>
      <c r="BP65" s="448"/>
      <c r="BQ65" s="448"/>
      <c r="BR65" s="448"/>
      <c r="BS65" s="448"/>
      <c r="BT65" s="448"/>
      <c r="BU65" s="448"/>
      <c r="BW65" s="697" t="s">
        <v>181</v>
      </c>
      <c r="BX65" s="697"/>
      <c r="BY65" s="697"/>
      <c r="BZ65" s="697"/>
      <c r="CA65" s="697"/>
      <c r="CB65" s="697"/>
      <c r="CC65" s="697"/>
      <c r="CD65" s="697"/>
      <c r="CE65" s="697"/>
      <c r="CF65" s="697"/>
      <c r="CG65" s="697"/>
      <c r="CH65" s="697"/>
      <c r="CI65" s="691" t="s">
        <v>182</v>
      </c>
      <c r="CJ65" s="691"/>
      <c r="CK65" s="691"/>
      <c r="CL65" s="691"/>
      <c r="CM65" s="691"/>
      <c r="CN65" s="691"/>
      <c r="CO65" s="691"/>
      <c r="CP65" s="691"/>
      <c r="CQ65" s="692"/>
      <c r="CR65" s="692"/>
      <c r="CS65" s="692"/>
      <c r="CT65" s="692"/>
      <c r="CU65" s="692"/>
      <c r="CV65" s="692"/>
      <c r="CW65" s="692"/>
      <c r="CX65" s="692"/>
      <c r="CY65" s="692"/>
      <c r="CZ65" s="692"/>
      <c r="DA65" s="692"/>
      <c r="DB65" s="692"/>
      <c r="DC65" s="692"/>
      <c r="DD65" s="692"/>
      <c r="DE65" s="692"/>
      <c r="DF65" s="692"/>
      <c r="DG65" s="692"/>
      <c r="DH65" s="692"/>
      <c r="DI65" s="692"/>
      <c r="DJ65" s="692"/>
      <c r="DK65" s="692"/>
      <c r="DL65" s="692"/>
      <c r="DM65" s="692"/>
      <c r="DN65" s="692"/>
      <c r="DO65" s="692"/>
      <c r="DP65" s="692"/>
      <c r="DQ65" s="692"/>
      <c r="DR65" s="692"/>
      <c r="DS65" s="692"/>
      <c r="DT65" s="692"/>
      <c r="DU65" s="692"/>
      <c r="DV65" s="692"/>
      <c r="DW65" s="448" t="s">
        <v>183</v>
      </c>
      <c r="DX65" s="448"/>
      <c r="DY65" s="448"/>
      <c r="DZ65" s="448"/>
      <c r="EA65" s="448"/>
      <c r="EB65" s="448"/>
      <c r="EC65" s="448"/>
      <c r="ED65" s="448"/>
      <c r="EE65" s="448"/>
      <c r="EF65" s="448"/>
      <c r="EG65" s="448"/>
      <c r="EH65" s="448"/>
      <c r="EI65" s="448"/>
      <c r="EJ65" s="448"/>
      <c r="EK65" s="448"/>
      <c r="EL65" s="448"/>
      <c r="EM65" s="448"/>
      <c r="EN65" s="448"/>
      <c r="EO65" s="448"/>
    </row>
    <row r="66" spans="1:145" ht="18" customHeight="1">
      <c r="A66"/>
      <c r="B66"/>
      <c r="C66" s="697"/>
      <c r="D66" s="697"/>
      <c r="E66" s="697"/>
      <c r="F66" s="697"/>
      <c r="G66" s="697"/>
      <c r="H66" s="697"/>
      <c r="I66" s="697"/>
      <c r="J66" s="697"/>
      <c r="K66" s="697"/>
      <c r="L66" s="697"/>
      <c r="M66" s="697"/>
      <c r="N66" s="698"/>
      <c r="O66" s="401" t="s">
        <v>184</v>
      </c>
      <c r="P66" s="693"/>
      <c r="Q66" s="693"/>
      <c r="R66" s="693"/>
      <c r="S66" s="693"/>
      <c r="T66" s="693"/>
      <c r="U66" s="693"/>
      <c r="V66" s="403"/>
      <c r="W66" s="694" t="s">
        <v>185</v>
      </c>
      <c r="X66" s="695"/>
      <c r="Y66" s="695"/>
      <c r="Z66" s="695"/>
      <c r="AA66" s="695"/>
      <c r="AB66" s="695"/>
      <c r="AC66" s="695"/>
      <c r="AD66" s="695"/>
      <c r="AE66" s="695" t="s">
        <v>186</v>
      </c>
      <c r="AF66" s="695"/>
      <c r="AG66" s="695"/>
      <c r="AH66" s="695"/>
      <c r="AI66" s="695"/>
      <c r="AJ66" s="695"/>
      <c r="AK66" s="695"/>
      <c r="AL66" s="695"/>
      <c r="AM66" s="696" t="s">
        <v>187</v>
      </c>
      <c r="AN66" s="696"/>
      <c r="AO66" s="696"/>
      <c r="AP66" s="696"/>
      <c r="AQ66" s="696"/>
      <c r="AR66" s="696"/>
      <c r="AS66" s="696"/>
      <c r="AT66" s="696"/>
      <c r="AU66" s="695" t="s">
        <v>188</v>
      </c>
      <c r="AV66" s="695"/>
      <c r="AW66" s="695"/>
      <c r="AX66" s="695"/>
      <c r="AY66" s="695"/>
      <c r="AZ66" s="695"/>
      <c r="BA66" s="695"/>
      <c r="BB66" s="695"/>
      <c r="BC66" s="448"/>
      <c r="BD66" s="448"/>
      <c r="BE66" s="448"/>
      <c r="BF66" s="448"/>
      <c r="BG66" s="448"/>
      <c r="BH66" s="448"/>
      <c r="BI66" s="448"/>
      <c r="BJ66" s="448"/>
      <c r="BK66" s="448"/>
      <c r="BL66" s="448"/>
      <c r="BM66" s="448"/>
      <c r="BN66" s="448"/>
      <c r="BO66" s="448"/>
      <c r="BP66" s="448"/>
      <c r="BQ66" s="448"/>
      <c r="BR66" s="448"/>
      <c r="BS66" s="448"/>
      <c r="BT66" s="448"/>
      <c r="BU66" s="448"/>
      <c r="BW66" s="697"/>
      <c r="BX66" s="697"/>
      <c r="BY66" s="697"/>
      <c r="BZ66" s="697"/>
      <c r="CA66" s="697"/>
      <c r="CB66" s="697"/>
      <c r="CC66" s="697"/>
      <c r="CD66" s="697"/>
      <c r="CE66" s="697"/>
      <c r="CF66" s="697"/>
      <c r="CG66" s="697"/>
      <c r="CH66" s="698"/>
      <c r="CI66" s="401" t="s">
        <v>184</v>
      </c>
      <c r="CJ66" s="693"/>
      <c r="CK66" s="693"/>
      <c r="CL66" s="693"/>
      <c r="CM66" s="693"/>
      <c r="CN66" s="693"/>
      <c r="CO66" s="693"/>
      <c r="CP66" s="403"/>
      <c r="CQ66" s="694" t="s">
        <v>185</v>
      </c>
      <c r="CR66" s="695"/>
      <c r="CS66" s="695"/>
      <c r="CT66" s="695"/>
      <c r="CU66" s="695"/>
      <c r="CV66" s="695"/>
      <c r="CW66" s="695"/>
      <c r="CX66" s="695"/>
      <c r="CY66" s="695" t="s">
        <v>186</v>
      </c>
      <c r="CZ66" s="695"/>
      <c r="DA66" s="695"/>
      <c r="DB66" s="695"/>
      <c r="DC66" s="695"/>
      <c r="DD66" s="695"/>
      <c r="DE66" s="695"/>
      <c r="DF66" s="695"/>
      <c r="DG66" s="696" t="s">
        <v>187</v>
      </c>
      <c r="DH66" s="696"/>
      <c r="DI66" s="696"/>
      <c r="DJ66" s="696"/>
      <c r="DK66" s="696"/>
      <c r="DL66" s="696"/>
      <c r="DM66" s="696"/>
      <c r="DN66" s="696"/>
      <c r="DO66" s="695" t="s">
        <v>188</v>
      </c>
      <c r="DP66" s="695"/>
      <c r="DQ66" s="695"/>
      <c r="DR66" s="695"/>
      <c r="DS66" s="695"/>
      <c r="DT66" s="695"/>
      <c r="DU66" s="695"/>
      <c r="DV66" s="695"/>
      <c r="DW66" s="448"/>
      <c r="DX66" s="448"/>
      <c r="DY66" s="448"/>
      <c r="DZ66" s="448"/>
      <c r="EA66" s="448"/>
      <c r="EB66" s="448"/>
      <c r="EC66" s="448"/>
      <c r="ED66" s="448"/>
      <c r="EE66" s="448"/>
      <c r="EF66" s="448"/>
      <c r="EG66" s="448"/>
      <c r="EH66" s="448"/>
      <c r="EI66" s="448"/>
      <c r="EJ66" s="448"/>
      <c r="EK66" s="448"/>
      <c r="EL66" s="448"/>
      <c r="EM66" s="448"/>
      <c r="EN66" s="448"/>
      <c r="EO66" s="448"/>
    </row>
    <row r="67" spans="1:145" ht="18" customHeight="1">
      <c r="A67"/>
      <c r="B67"/>
      <c r="C67" s="697"/>
      <c r="D67" s="697"/>
      <c r="E67" s="697"/>
      <c r="F67" s="697"/>
      <c r="G67" s="697"/>
      <c r="H67" s="697"/>
      <c r="I67" s="697"/>
      <c r="J67" s="697"/>
      <c r="K67" s="697"/>
      <c r="L67" s="697"/>
      <c r="M67" s="697"/>
      <c r="N67" s="698"/>
      <c r="O67" s="404"/>
      <c r="P67" s="405"/>
      <c r="Q67" s="405"/>
      <c r="R67" s="405"/>
      <c r="S67" s="405"/>
      <c r="T67" s="405"/>
      <c r="U67" s="405"/>
      <c r="V67" s="406"/>
      <c r="W67" s="694"/>
      <c r="X67" s="695"/>
      <c r="Y67" s="695"/>
      <c r="Z67" s="695"/>
      <c r="AA67" s="695"/>
      <c r="AB67" s="695"/>
      <c r="AC67" s="695"/>
      <c r="AD67" s="695"/>
      <c r="AE67" s="695"/>
      <c r="AF67" s="695"/>
      <c r="AG67" s="695"/>
      <c r="AH67" s="695"/>
      <c r="AI67" s="695"/>
      <c r="AJ67" s="695"/>
      <c r="AK67" s="695"/>
      <c r="AL67" s="695"/>
      <c r="AM67" s="696"/>
      <c r="AN67" s="696"/>
      <c r="AO67" s="696"/>
      <c r="AP67" s="696"/>
      <c r="AQ67" s="696"/>
      <c r="AR67" s="696"/>
      <c r="AS67" s="696"/>
      <c r="AT67" s="696"/>
      <c r="AU67" s="695"/>
      <c r="AV67" s="695"/>
      <c r="AW67" s="695"/>
      <c r="AX67" s="695"/>
      <c r="AY67" s="695"/>
      <c r="AZ67" s="695"/>
      <c r="BA67" s="695"/>
      <c r="BB67" s="695"/>
      <c r="BC67" s="448"/>
      <c r="BD67" s="448"/>
      <c r="BE67" s="448"/>
      <c r="BF67" s="448"/>
      <c r="BG67" s="448"/>
      <c r="BH67" s="448"/>
      <c r="BI67" s="448"/>
      <c r="BJ67" s="448"/>
      <c r="BK67" s="448"/>
      <c r="BL67" s="448"/>
      <c r="BM67" s="448"/>
      <c r="BN67" s="448"/>
      <c r="BO67" s="448"/>
      <c r="BP67" s="448"/>
      <c r="BQ67" s="448"/>
      <c r="BR67" s="448"/>
      <c r="BS67" s="448"/>
      <c r="BT67" s="448"/>
      <c r="BU67" s="448"/>
      <c r="BW67" s="697"/>
      <c r="BX67" s="697"/>
      <c r="BY67" s="697"/>
      <c r="BZ67" s="697"/>
      <c r="CA67" s="697"/>
      <c r="CB67" s="697"/>
      <c r="CC67" s="697"/>
      <c r="CD67" s="697"/>
      <c r="CE67" s="697"/>
      <c r="CF67" s="697"/>
      <c r="CG67" s="697"/>
      <c r="CH67" s="698"/>
      <c r="CI67" s="404"/>
      <c r="CJ67" s="405"/>
      <c r="CK67" s="405"/>
      <c r="CL67" s="405"/>
      <c r="CM67" s="405"/>
      <c r="CN67" s="405"/>
      <c r="CO67" s="405"/>
      <c r="CP67" s="406"/>
      <c r="CQ67" s="694"/>
      <c r="CR67" s="695"/>
      <c r="CS67" s="695"/>
      <c r="CT67" s="695"/>
      <c r="CU67" s="695"/>
      <c r="CV67" s="695"/>
      <c r="CW67" s="695"/>
      <c r="CX67" s="695"/>
      <c r="CY67" s="695"/>
      <c r="CZ67" s="695"/>
      <c r="DA67" s="695"/>
      <c r="DB67" s="695"/>
      <c r="DC67" s="695"/>
      <c r="DD67" s="695"/>
      <c r="DE67" s="695"/>
      <c r="DF67" s="695"/>
      <c r="DG67" s="696"/>
      <c r="DH67" s="696"/>
      <c r="DI67" s="696"/>
      <c r="DJ67" s="696"/>
      <c r="DK67" s="696"/>
      <c r="DL67" s="696"/>
      <c r="DM67" s="696"/>
      <c r="DN67" s="696"/>
      <c r="DO67" s="695"/>
      <c r="DP67" s="695"/>
      <c r="DQ67" s="695"/>
      <c r="DR67" s="695"/>
      <c r="DS67" s="695"/>
      <c r="DT67" s="695"/>
      <c r="DU67" s="695"/>
      <c r="DV67" s="695"/>
      <c r="DW67" s="448"/>
      <c r="DX67" s="448"/>
      <c r="DY67" s="448"/>
      <c r="DZ67" s="448"/>
      <c r="EA67" s="448"/>
      <c r="EB67" s="448"/>
      <c r="EC67" s="448"/>
      <c r="ED67" s="448"/>
      <c r="EE67" s="448"/>
      <c r="EF67" s="448"/>
      <c r="EG67" s="448"/>
      <c r="EH67" s="448"/>
      <c r="EI67" s="448"/>
      <c r="EJ67" s="448"/>
      <c r="EK67" s="448"/>
      <c r="EL67" s="448"/>
      <c r="EM67" s="448"/>
      <c r="EN67" s="448"/>
      <c r="EO67" s="448"/>
    </row>
    <row r="68" spans="1:145" ht="36" customHeight="1">
      <c r="A68"/>
      <c r="B68"/>
      <c r="C68" s="448" t="s">
        <v>189</v>
      </c>
      <c r="D68" s="448"/>
      <c r="E68" s="448"/>
      <c r="F68" s="448"/>
      <c r="G68" s="448"/>
      <c r="H68" s="448"/>
      <c r="I68" s="448"/>
      <c r="J68" s="448"/>
      <c r="K68" s="448"/>
      <c r="L68" s="448"/>
      <c r="M68" s="448"/>
      <c r="N68" s="448"/>
      <c r="O68" s="915"/>
      <c r="P68" s="915"/>
      <c r="Q68" s="915"/>
      <c r="R68" s="915"/>
      <c r="S68" s="915"/>
      <c r="T68" s="915"/>
      <c r="U68" s="917" t="s">
        <v>647</v>
      </c>
      <c r="V68" s="917"/>
      <c r="W68" s="905"/>
      <c r="X68" s="905"/>
      <c r="Y68" s="905"/>
      <c r="Z68" s="905"/>
      <c r="AA68" s="905"/>
      <c r="AB68" s="905"/>
      <c r="AC68" s="448" t="s">
        <v>648</v>
      </c>
      <c r="AD68" s="448"/>
      <c r="AE68" s="905"/>
      <c r="AF68" s="905"/>
      <c r="AG68" s="905"/>
      <c r="AH68" s="905"/>
      <c r="AI68" s="905"/>
      <c r="AJ68" s="905"/>
      <c r="AK68" s="448" t="s">
        <v>1</v>
      </c>
      <c r="AL68" s="448"/>
      <c r="AM68" s="905"/>
      <c r="AN68" s="905"/>
      <c r="AO68" s="905"/>
      <c r="AP68" s="905"/>
      <c r="AQ68" s="905"/>
      <c r="AR68" s="905"/>
      <c r="AS68" s="448" t="s">
        <v>1</v>
      </c>
      <c r="AT68" s="448"/>
      <c r="AU68" s="905"/>
      <c r="AV68" s="905"/>
      <c r="AW68" s="905"/>
      <c r="AX68" s="905"/>
      <c r="AY68" s="905"/>
      <c r="AZ68" s="905"/>
      <c r="BA68" s="448" t="s">
        <v>1</v>
      </c>
      <c r="BB68" s="448"/>
      <c r="BC68" s="906"/>
      <c r="BD68" s="906"/>
      <c r="BE68" s="906"/>
      <c r="BF68" s="906"/>
      <c r="BG68" s="906"/>
      <c r="BH68" s="906"/>
      <c r="BI68" s="906"/>
      <c r="BJ68" s="906"/>
      <c r="BK68" s="906"/>
      <c r="BL68" s="906"/>
      <c r="BM68" s="906"/>
      <c r="BN68" s="906"/>
      <c r="BO68" s="906"/>
      <c r="BP68" s="906"/>
      <c r="BQ68" s="906"/>
      <c r="BR68" s="906"/>
      <c r="BS68" s="906"/>
      <c r="BT68" s="906"/>
      <c r="BU68" s="906"/>
      <c r="BW68" s="448" t="s">
        <v>189</v>
      </c>
      <c r="BX68" s="448"/>
      <c r="BY68" s="448"/>
      <c r="BZ68" s="448"/>
      <c r="CA68" s="448"/>
      <c r="CB68" s="448"/>
      <c r="CC68" s="448"/>
      <c r="CD68" s="448"/>
      <c r="CE68" s="448"/>
      <c r="CF68" s="448"/>
      <c r="CG68" s="448"/>
      <c r="CH68" s="448"/>
      <c r="CI68" s="916">
        <f>O68</f>
        <v>0</v>
      </c>
      <c r="CJ68" s="916"/>
      <c r="CK68" s="916"/>
      <c r="CL68" s="916"/>
      <c r="CM68" s="916"/>
      <c r="CN68" s="916"/>
      <c r="CO68" s="917" t="s">
        <v>1</v>
      </c>
      <c r="CP68" s="917"/>
      <c r="CQ68" s="916">
        <f>W68</f>
        <v>0</v>
      </c>
      <c r="CR68" s="916"/>
      <c r="CS68" s="916"/>
      <c r="CT68" s="916"/>
      <c r="CU68" s="916"/>
      <c r="CV68" s="916"/>
      <c r="CW68" s="448" t="s">
        <v>647</v>
      </c>
      <c r="CX68" s="448"/>
      <c r="CY68" s="916">
        <f>AE68</f>
        <v>0</v>
      </c>
      <c r="CZ68" s="916"/>
      <c r="DA68" s="916"/>
      <c r="DB68" s="916"/>
      <c r="DC68" s="916"/>
      <c r="DD68" s="916"/>
      <c r="DE68" s="448" t="s">
        <v>1</v>
      </c>
      <c r="DF68" s="448"/>
      <c r="DG68" s="916">
        <f>AM68</f>
        <v>0</v>
      </c>
      <c r="DH68" s="916"/>
      <c r="DI68" s="916"/>
      <c r="DJ68" s="916"/>
      <c r="DK68" s="916"/>
      <c r="DL68" s="916"/>
      <c r="DM68" s="448" t="s">
        <v>648</v>
      </c>
      <c r="DN68" s="448"/>
      <c r="DO68" s="916">
        <f>AU68</f>
        <v>0</v>
      </c>
      <c r="DP68" s="916"/>
      <c r="DQ68" s="916"/>
      <c r="DR68" s="916"/>
      <c r="DS68" s="916"/>
      <c r="DT68" s="916"/>
      <c r="DU68" s="448" t="s">
        <v>647</v>
      </c>
      <c r="DV68" s="448"/>
      <c r="DW68" s="906">
        <f>BC68</f>
        <v>0</v>
      </c>
      <c r="DX68" s="906"/>
      <c r="DY68" s="906"/>
      <c r="DZ68" s="906"/>
      <c r="EA68" s="906"/>
      <c r="EB68" s="906"/>
      <c r="EC68" s="906"/>
      <c r="ED68" s="906"/>
      <c r="EE68" s="906"/>
      <c r="EF68" s="906"/>
      <c r="EG68" s="906"/>
      <c r="EH68" s="906"/>
      <c r="EI68" s="906"/>
      <c r="EJ68" s="906"/>
      <c r="EK68" s="906"/>
      <c r="EL68" s="906"/>
      <c r="EM68" s="906"/>
      <c r="EN68" s="906"/>
      <c r="EO68" s="906"/>
    </row>
    <row r="69" spans="1:145" ht="36" customHeight="1">
      <c r="A69"/>
      <c r="B69"/>
      <c r="C69" s="448" t="s">
        <v>190</v>
      </c>
      <c r="D69" s="448"/>
      <c r="E69" s="448"/>
      <c r="F69" s="448"/>
      <c r="G69" s="448"/>
      <c r="H69" s="448"/>
      <c r="I69" s="448"/>
      <c r="J69" s="448"/>
      <c r="K69" s="448"/>
      <c r="L69" s="448"/>
      <c r="M69" s="448"/>
      <c r="N69" s="448"/>
      <c r="O69" s="905"/>
      <c r="P69" s="905"/>
      <c r="Q69" s="905"/>
      <c r="R69" s="905"/>
      <c r="S69" s="905"/>
      <c r="T69" s="905"/>
      <c r="U69" s="448" t="s">
        <v>1</v>
      </c>
      <c r="V69" s="448"/>
      <c r="W69" s="905"/>
      <c r="X69" s="905"/>
      <c r="Y69" s="905"/>
      <c r="Z69" s="905"/>
      <c r="AA69" s="905"/>
      <c r="AB69" s="905"/>
      <c r="AC69" s="448" t="s">
        <v>1</v>
      </c>
      <c r="AD69" s="448"/>
      <c r="AE69" s="905"/>
      <c r="AF69" s="905"/>
      <c r="AG69" s="905"/>
      <c r="AH69" s="905"/>
      <c r="AI69" s="905"/>
      <c r="AJ69" s="905"/>
      <c r="AK69" s="448" t="s">
        <v>1</v>
      </c>
      <c r="AL69" s="448"/>
      <c r="AM69" s="905"/>
      <c r="AN69" s="905"/>
      <c r="AO69" s="905"/>
      <c r="AP69" s="905"/>
      <c r="AQ69" s="905"/>
      <c r="AR69" s="905"/>
      <c r="AS69" s="448" t="s">
        <v>647</v>
      </c>
      <c r="AT69" s="448"/>
      <c r="AU69" s="905"/>
      <c r="AV69" s="905"/>
      <c r="AW69" s="905"/>
      <c r="AX69" s="905"/>
      <c r="AY69" s="905"/>
      <c r="AZ69" s="905"/>
      <c r="BA69" s="448" t="s">
        <v>1</v>
      </c>
      <c r="BB69" s="448"/>
      <c r="BC69" s="906"/>
      <c r="BD69" s="906"/>
      <c r="BE69" s="906"/>
      <c r="BF69" s="906"/>
      <c r="BG69" s="906"/>
      <c r="BH69" s="906"/>
      <c r="BI69" s="906"/>
      <c r="BJ69" s="906"/>
      <c r="BK69" s="906"/>
      <c r="BL69" s="906"/>
      <c r="BM69" s="906"/>
      <c r="BN69" s="906"/>
      <c r="BO69" s="906"/>
      <c r="BP69" s="906"/>
      <c r="BQ69" s="906"/>
      <c r="BR69" s="906"/>
      <c r="BS69" s="906"/>
      <c r="BT69" s="906"/>
      <c r="BU69" s="906"/>
      <c r="BW69" s="448" t="s">
        <v>190</v>
      </c>
      <c r="BX69" s="448"/>
      <c r="BY69" s="448"/>
      <c r="BZ69" s="448"/>
      <c r="CA69" s="448"/>
      <c r="CB69" s="448"/>
      <c r="CC69" s="448"/>
      <c r="CD69" s="448"/>
      <c r="CE69" s="448"/>
      <c r="CF69" s="448"/>
      <c r="CG69" s="448"/>
      <c r="CH69" s="448"/>
      <c r="CI69" s="834">
        <f>O69-O68</f>
        <v>0</v>
      </c>
      <c r="CJ69" s="834"/>
      <c r="CK69" s="834"/>
      <c r="CL69" s="834"/>
      <c r="CM69" s="834"/>
      <c r="CN69" s="834"/>
      <c r="CO69" s="448" t="s">
        <v>1</v>
      </c>
      <c r="CP69" s="448"/>
      <c r="CQ69" s="834">
        <f>W69-W68</f>
        <v>0</v>
      </c>
      <c r="CR69" s="834"/>
      <c r="CS69" s="834"/>
      <c r="CT69" s="834"/>
      <c r="CU69" s="834"/>
      <c r="CV69" s="834"/>
      <c r="CW69" s="448" t="s">
        <v>647</v>
      </c>
      <c r="CX69" s="448"/>
      <c r="CY69" s="834">
        <f>AE69-AE68</f>
        <v>0</v>
      </c>
      <c r="CZ69" s="834"/>
      <c r="DA69" s="834"/>
      <c r="DB69" s="834"/>
      <c r="DC69" s="834"/>
      <c r="DD69" s="834"/>
      <c r="DE69" s="448" t="s">
        <v>1</v>
      </c>
      <c r="DF69" s="448"/>
      <c r="DG69" s="834">
        <f>AM69-AM68</f>
        <v>0</v>
      </c>
      <c r="DH69" s="834"/>
      <c r="DI69" s="834"/>
      <c r="DJ69" s="834"/>
      <c r="DK69" s="834"/>
      <c r="DL69" s="834"/>
      <c r="DM69" s="448" t="s">
        <v>648</v>
      </c>
      <c r="DN69" s="448"/>
      <c r="DO69" s="834">
        <f>AU69-AU68</f>
        <v>0</v>
      </c>
      <c r="DP69" s="834"/>
      <c r="DQ69" s="834"/>
      <c r="DR69" s="834"/>
      <c r="DS69" s="834"/>
      <c r="DT69" s="834"/>
      <c r="DU69" s="448" t="s">
        <v>1</v>
      </c>
      <c r="DV69" s="448"/>
      <c r="DW69" s="906">
        <f>BC69</f>
        <v>0</v>
      </c>
      <c r="DX69" s="906"/>
      <c r="DY69" s="906"/>
      <c r="DZ69" s="906"/>
      <c r="EA69" s="906"/>
      <c r="EB69" s="906"/>
      <c r="EC69" s="906"/>
      <c r="ED69" s="906"/>
      <c r="EE69" s="906"/>
      <c r="EF69" s="906"/>
      <c r="EG69" s="906"/>
      <c r="EH69" s="906"/>
      <c r="EI69" s="906"/>
      <c r="EJ69" s="906"/>
      <c r="EK69" s="906"/>
      <c r="EL69" s="906"/>
      <c r="EM69" s="906"/>
      <c r="EN69" s="906"/>
      <c r="EO69" s="906"/>
    </row>
    <row r="70" spans="1:145" ht="36" customHeight="1">
      <c r="A70"/>
      <c r="B70"/>
      <c r="C70" s="448" t="s">
        <v>191</v>
      </c>
      <c r="D70" s="448"/>
      <c r="E70" s="448"/>
      <c r="F70" s="448"/>
      <c r="G70" s="448"/>
      <c r="H70" s="448"/>
      <c r="I70" s="448"/>
      <c r="J70" s="448"/>
      <c r="K70" s="448"/>
      <c r="L70" s="448"/>
      <c r="M70" s="448"/>
      <c r="N70" s="448"/>
      <c r="O70" s="905"/>
      <c r="P70" s="905"/>
      <c r="Q70" s="905"/>
      <c r="R70" s="905"/>
      <c r="S70" s="905"/>
      <c r="T70" s="905"/>
      <c r="U70" s="448" t="s">
        <v>648</v>
      </c>
      <c r="V70" s="448"/>
      <c r="W70" s="905"/>
      <c r="X70" s="905"/>
      <c r="Y70" s="905"/>
      <c r="Z70" s="905"/>
      <c r="AA70" s="905"/>
      <c r="AB70" s="905"/>
      <c r="AC70" s="448" t="s">
        <v>648</v>
      </c>
      <c r="AD70" s="448"/>
      <c r="AE70" s="905"/>
      <c r="AF70" s="905"/>
      <c r="AG70" s="905"/>
      <c r="AH70" s="905"/>
      <c r="AI70" s="905"/>
      <c r="AJ70" s="905"/>
      <c r="AK70" s="448" t="s">
        <v>1</v>
      </c>
      <c r="AL70" s="448"/>
      <c r="AM70" s="905"/>
      <c r="AN70" s="905"/>
      <c r="AO70" s="905"/>
      <c r="AP70" s="905"/>
      <c r="AQ70" s="905"/>
      <c r="AR70" s="905"/>
      <c r="AS70" s="448" t="s">
        <v>648</v>
      </c>
      <c r="AT70" s="448"/>
      <c r="AU70" s="905"/>
      <c r="AV70" s="905"/>
      <c r="AW70" s="905"/>
      <c r="AX70" s="905"/>
      <c r="AY70" s="905"/>
      <c r="AZ70" s="905"/>
      <c r="BA70" s="448" t="s">
        <v>647</v>
      </c>
      <c r="BB70" s="448"/>
      <c r="BC70" s="906"/>
      <c r="BD70" s="906"/>
      <c r="BE70" s="906"/>
      <c r="BF70" s="906"/>
      <c r="BG70" s="906"/>
      <c r="BH70" s="906"/>
      <c r="BI70" s="906"/>
      <c r="BJ70" s="906"/>
      <c r="BK70" s="906"/>
      <c r="BL70" s="906"/>
      <c r="BM70" s="906"/>
      <c r="BN70" s="906"/>
      <c r="BO70" s="906"/>
      <c r="BP70" s="906"/>
      <c r="BQ70" s="906"/>
      <c r="BR70" s="906"/>
      <c r="BS70" s="906"/>
      <c r="BT70" s="906"/>
      <c r="BU70" s="906"/>
      <c r="BW70" s="448" t="s">
        <v>191</v>
      </c>
      <c r="BX70" s="448"/>
      <c r="BY70" s="448"/>
      <c r="BZ70" s="448"/>
      <c r="CA70" s="448"/>
      <c r="CB70" s="448"/>
      <c r="CC70" s="448"/>
      <c r="CD70" s="448"/>
      <c r="CE70" s="448"/>
      <c r="CF70" s="448"/>
      <c r="CG70" s="448"/>
      <c r="CH70" s="448"/>
      <c r="CI70" s="834">
        <f>O70-O69</f>
        <v>0</v>
      </c>
      <c r="CJ70" s="834"/>
      <c r="CK70" s="834"/>
      <c r="CL70" s="834"/>
      <c r="CM70" s="834"/>
      <c r="CN70" s="834"/>
      <c r="CO70" s="448" t="s">
        <v>647</v>
      </c>
      <c r="CP70" s="448"/>
      <c r="CQ70" s="834">
        <f>W70-W69</f>
        <v>0</v>
      </c>
      <c r="CR70" s="834"/>
      <c r="CS70" s="834"/>
      <c r="CT70" s="834"/>
      <c r="CU70" s="834"/>
      <c r="CV70" s="834"/>
      <c r="CW70" s="448" t="s">
        <v>648</v>
      </c>
      <c r="CX70" s="448"/>
      <c r="CY70" s="834">
        <f>AE70-AE69</f>
        <v>0</v>
      </c>
      <c r="CZ70" s="834"/>
      <c r="DA70" s="834"/>
      <c r="DB70" s="834"/>
      <c r="DC70" s="834"/>
      <c r="DD70" s="834"/>
      <c r="DE70" s="448" t="s">
        <v>1</v>
      </c>
      <c r="DF70" s="448"/>
      <c r="DG70" s="834">
        <f>AM70-AM69</f>
        <v>0</v>
      </c>
      <c r="DH70" s="834"/>
      <c r="DI70" s="834"/>
      <c r="DJ70" s="834"/>
      <c r="DK70" s="834"/>
      <c r="DL70" s="834"/>
      <c r="DM70" s="448" t="s">
        <v>1</v>
      </c>
      <c r="DN70" s="448"/>
      <c r="DO70" s="834">
        <f>AU70-AU69</f>
        <v>0</v>
      </c>
      <c r="DP70" s="834"/>
      <c r="DQ70" s="834"/>
      <c r="DR70" s="834"/>
      <c r="DS70" s="834"/>
      <c r="DT70" s="834"/>
      <c r="DU70" s="448" t="s">
        <v>1</v>
      </c>
      <c r="DV70" s="448"/>
      <c r="DW70" s="906">
        <f>BC70</f>
        <v>0</v>
      </c>
      <c r="DX70" s="906"/>
      <c r="DY70" s="906"/>
      <c r="DZ70" s="906"/>
      <c r="EA70" s="906"/>
      <c r="EB70" s="906"/>
      <c r="EC70" s="906"/>
      <c r="ED70" s="906"/>
      <c r="EE70" s="906"/>
      <c r="EF70" s="906"/>
      <c r="EG70" s="906"/>
      <c r="EH70" s="906"/>
      <c r="EI70" s="906"/>
      <c r="EJ70" s="906"/>
      <c r="EK70" s="906"/>
      <c r="EL70" s="906"/>
      <c r="EM70" s="906"/>
      <c r="EN70" s="906"/>
      <c r="EO70" s="906"/>
    </row>
    <row r="71" spans="1:145" ht="36" customHeight="1">
      <c r="A71"/>
      <c r="B71"/>
      <c r="C71" s="448" t="s">
        <v>192</v>
      </c>
      <c r="D71" s="448"/>
      <c r="E71" s="448"/>
      <c r="F71" s="448"/>
      <c r="G71" s="448"/>
      <c r="H71" s="448"/>
      <c r="I71" s="448"/>
      <c r="J71" s="448"/>
      <c r="K71" s="448"/>
      <c r="L71" s="448"/>
      <c r="M71" s="448"/>
      <c r="N71" s="448"/>
      <c r="O71" s="905"/>
      <c r="P71" s="905"/>
      <c r="Q71" s="905"/>
      <c r="R71" s="905"/>
      <c r="S71" s="905"/>
      <c r="T71" s="905"/>
      <c r="U71" s="448" t="s">
        <v>1</v>
      </c>
      <c r="V71" s="448"/>
      <c r="W71" s="905"/>
      <c r="X71" s="905"/>
      <c r="Y71" s="905"/>
      <c r="Z71" s="905"/>
      <c r="AA71" s="905"/>
      <c r="AB71" s="905"/>
      <c r="AC71" s="448" t="s">
        <v>1</v>
      </c>
      <c r="AD71" s="448"/>
      <c r="AE71" s="905"/>
      <c r="AF71" s="905"/>
      <c r="AG71" s="905"/>
      <c r="AH71" s="905"/>
      <c r="AI71" s="905"/>
      <c r="AJ71" s="905"/>
      <c r="AK71" s="448" t="s">
        <v>648</v>
      </c>
      <c r="AL71" s="448"/>
      <c r="AM71" s="905"/>
      <c r="AN71" s="905"/>
      <c r="AO71" s="905"/>
      <c r="AP71" s="905"/>
      <c r="AQ71" s="905"/>
      <c r="AR71" s="905"/>
      <c r="AS71" s="448" t="s">
        <v>648</v>
      </c>
      <c r="AT71" s="448"/>
      <c r="AU71" s="905"/>
      <c r="AV71" s="905"/>
      <c r="AW71" s="905"/>
      <c r="AX71" s="905"/>
      <c r="AY71" s="905"/>
      <c r="AZ71" s="905"/>
      <c r="BA71" s="448" t="s">
        <v>1</v>
      </c>
      <c r="BB71" s="448"/>
      <c r="BC71" s="906"/>
      <c r="BD71" s="906"/>
      <c r="BE71" s="906"/>
      <c r="BF71" s="906"/>
      <c r="BG71" s="906"/>
      <c r="BH71" s="906"/>
      <c r="BI71" s="906"/>
      <c r="BJ71" s="906"/>
      <c r="BK71" s="906"/>
      <c r="BL71" s="906"/>
      <c r="BM71" s="906"/>
      <c r="BN71" s="906"/>
      <c r="BO71" s="906"/>
      <c r="BP71" s="906"/>
      <c r="BQ71" s="906"/>
      <c r="BR71" s="906"/>
      <c r="BS71" s="906"/>
      <c r="BT71" s="906"/>
      <c r="BU71" s="906"/>
      <c r="BW71" s="448" t="s">
        <v>192</v>
      </c>
      <c r="BX71" s="448"/>
      <c r="BY71" s="448"/>
      <c r="BZ71" s="448"/>
      <c r="CA71" s="448"/>
      <c r="CB71" s="448"/>
      <c r="CC71" s="448"/>
      <c r="CD71" s="448"/>
      <c r="CE71" s="448"/>
      <c r="CF71" s="448"/>
      <c r="CG71" s="448"/>
      <c r="CH71" s="448"/>
      <c r="CI71" s="834">
        <f>O71-O70</f>
        <v>0</v>
      </c>
      <c r="CJ71" s="834"/>
      <c r="CK71" s="834"/>
      <c r="CL71" s="834"/>
      <c r="CM71" s="834"/>
      <c r="CN71" s="834"/>
      <c r="CO71" s="448" t="s">
        <v>648</v>
      </c>
      <c r="CP71" s="448"/>
      <c r="CQ71" s="834">
        <f>W71-W70</f>
        <v>0</v>
      </c>
      <c r="CR71" s="834"/>
      <c r="CS71" s="834"/>
      <c r="CT71" s="834"/>
      <c r="CU71" s="834"/>
      <c r="CV71" s="834"/>
      <c r="CW71" s="448" t="s">
        <v>648</v>
      </c>
      <c r="CX71" s="448"/>
      <c r="CY71" s="834">
        <f>AE71-AE70</f>
        <v>0</v>
      </c>
      <c r="CZ71" s="834"/>
      <c r="DA71" s="834"/>
      <c r="DB71" s="834"/>
      <c r="DC71" s="834"/>
      <c r="DD71" s="834"/>
      <c r="DE71" s="448" t="s">
        <v>1</v>
      </c>
      <c r="DF71" s="448"/>
      <c r="DG71" s="834">
        <f>AM71-AM70</f>
        <v>0</v>
      </c>
      <c r="DH71" s="834"/>
      <c r="DI71" s="834"/>
      <c r="DJ71" s="834"/>
      <c r="DK71" s="834"/>
      <c r="DL71" s="834"/>
      <c r="DM71" s="448" t="s">
        <v>1</v>
      </c>
      <c r="DN71" s="448"/>
      <c r="DO71" s="834">
        <f>AU71-AU70</f>
        <v>0</v>
      </c>
      <c r="DP71" s="834"/>
      <c r="DQ71" s="834"/>
      <c r="DR71" s="834"/>
      <c r="DS71" s="834"/>
      <c r="DT71" s="834"/>
      <c r="DU71" s="448" t="s">
        <v>1</v>
      </c>
      <c r="DV71" s="448"/>
      <c r="DW71" s="906">
        <f>BC71</f>
        <v>0</v>
      </c>
      <c r="DX71" s="906"/>
      <c r="DY71" s="906"/>
      <c r="DZ71" s="906"/>
      <c r="EA71" s="906"/>
      <c r="EB71" s="906"/>
      <c r="EC71" s="906"/>
      <c r="ED71" s="906"/>
      <c r="EE71" s="906"/>
      <c r="EF71" s="906"/>
      <c r="EG71" s="906"/>
      <c r="EH71" s="906"/>
      <c r="EI71" s="906"/>
      <c r="EJ71" s="906"/>
      <c r="EK71" s="906"/>
      <c r="EL71" s="906"/>
      <c r="EM71" s="906"/>
      <c r="EN71" s="906"/>
      <c r="EO71" s="906"/>
    </row>
    <row r="72" spans="1:145" ht="36" customHeight="1">
      <c r="A72"/>
      <c r="B72"/>
      <c r="C72" s="448" t="s">
        <v>193</v>
      </c>
      <c r="D72" s="448"/>
      <c r="E72" s="448"/>
      <c r="F72" s="448"/>
      <c r="G72" s="448"/>
      <c r="H72" s="448"/>
      <c r="I72" s="448"/>
      <c r="J72" s="448"/>
      <c r="K72" s="448"/>
      <c r="L72" s="448"/>
      <c r="M72" s="448"/>
      <c r="N72" s="448"/>
      <c r="O72" s="905"/>
      <c r="P72" s="905"/>
      <c r="Q72" s="905"/>
      <c r="R72" s="905"/>
      <c r="S72" s="905"/>
      <c r="T72" s="905"/>
      <c r="U72" s="448" t="s">
        <v>647</v>
      </c>
      <c r="V72" s="448"/>
      <c r="W72" s="905"/>
      <c r="X72" s="905"/>
      <c r="Y72" s="905"/>
      <c r="Z72" s="905"/>
      <c r="AA72" s="905"/>
      <c r="AB72" s="905"/>
      <c r="AC72" s="448" t="s">
        <v>647</v>
      </c>
      <c r="AD72" s="448"/>
      <c r="AE72" s="905"/>
      <c r="AF72" s="905"/>
      <c r="AG72" s="905"/>
      <c r="AH72" s="905"/>
      <c r="AI72" s="905"/>
      <c r="AJ72" s="905"/>
      <c r="AK72" s="448" t="s">
        <v>648</v>
      </c>
      <c r="AL72" s="448"/>
      <c r="AM72" s="905"/>
      <c r="AN72" s="905"/>
      <c r="AO72" s="905"/>
      <c r="AP72" s="905"/>
      <c r="AQ72" s="905"/>
      <c r="AR72" s="905"/>
      <c r="AS72" s="448" t="s">
        <v>648</v>
      </c>
      <c r="AT72" s="448"/>
      <c r="AU72" s="905"/>
      <c r="AV72" s="905"/>
      <c r="AW72" s="905"/>
      <c r="AX72" s="905"/>
      <c r="AY72" s="905"/>
      <c r="AZ72" s="905"/>
      <c r="BA72" s="448" t="s">
        <v>1</v>
      </c>
      <c r="BB72" s="448"/>
      <c r="BC72" s="906"/>
      <c r="BD72" s="906"/>
      <c r="BE72" s="906"/>
      <c r="BF72" s="906"/>
      <c r="BG72" s="906"/>
      <c r="BH72" s="906"/>
      <c r="BI72" s="906"/>
      <c r="BJ72" s="906"/>
      <c r="BK72" s="906"/>
      <c r="BL72" s="906"/>
      <c r="BM72" s="906"/>
      <c r="BN72" s="906"/>
      <c r="BO72" s="906"/>
      <c r="BP72" s="906"/>
      <c r="BQ72" s="906"/>
      <c r="BR72" s="906"/>
      <c r="BS72" s="906"/>
      <c r="BT72" s="906"/>
      <c r="BU72" s="906"/>
      <c r="BW72" s="448" t="s">
        <v>193</v>
      </c>
      <c r="BX72" s="448"/>
      <c r="BY72" s="448"/>
      <c r="BZ72" s="448"/>
      <c r="CA72" s="448"/>
      <c r="CB72" s="448"/>
      <c r="CC72" s="448"/>
      <c r="CD72" s="448"/>
      <c r="CE72" s="448"/>
      <c r="CF72" s="448"/>
      <c r="CG72" s="448"/>
      <c r="CH72" s="448"/>
      <c r="CI72" s="834">
        <f>O72-O71</f>
        <v>0</v>
      </c>
      <c r="CJ72" s="834"/>
      <c r="CK72" s="834"/>
      <c r="CL72" s="834"/>
      <c r="CM72" s="834"/>
      <c r="CN72" s="834"/>
      <c r="CO72" s="448" t="s">
        <v>648</v>
      </c>
      <c r="CP72" s="448"/>
      <c r="CQ72" s="834">
        <f>W72-W71</f>
        <v>0</v>
      </c>
      <c r="CR72" s="834"/>
      <c r="CS72" s="834"/>
      <c r="CT72" s="834"/>
      <c r="CU72" s="834"/>
      <c r="CV72" s="834"/>
      <c r="CW72" s="448" t="s">
        <v>648</v>
      </c>
      <c r="CX72" s="448"/>
      <c r="CY72" s="834">
        <f>AE72-AE71</f>
        <v>0</v>
      </c>
      <c r="CZ72" s="834"/>
      <c r="DA72" s="834"/>
      <c r="DB72" s="834"/>
      <c r="DC72" s="834"/>
      <c r="DD72" s="834"/>
      <c r="DE72" s="448" t="s">
        <v>647</v>
      </c>
      <c r="DF72" s="448"/>
      <c r="DG72" s="834">
        <f>AM72-AM71</f>
        <v>0</v>
      </c>
      <c r="DH72" s="834"/>
      <c r="DI72" s="834"/>
      <c r="DJ72" s="834"/>
      <c r="DK72" s="834"/>
      <c r="DL72" s="834"/>
      <c r="DM72" s="448" t="s">
        <v>647</v>
      </c>
      <c r="DN72" s="448"/>
      <c r="DO72" s="834">
        <f>AU72-AU71</f>
        <v>0</v>
      </c>
      <c r="DP72" s="834"/>
      <c r="DQ72" s="834"/>
      <c r="DR72" s="834"/>
      <c r="DS72" s="834"/>
      <c r="DT72" s="834"/>
      <c r="DU72" s="448" t="s">
        <v>1</v>
      </c>
      <c r="DV72" s="448"/>
      <c r="DW72" s="906">
        <f>BC72</f>
        <v>0</v>
      </c>
      <c r="DX72" s="906"/>
      <c r="DY72" s="906"/>
      <c r="DZ72" s="906"/>
      <c r="EA72" s="906"/>
      <c r="EB72" s="906"/>
      <c r="EC72" s="906"/>
      <c r="ED72" s="906"/>
      <c r="EE72" s="906"/>
      <c r="EF72" s="906"/>
      <c r="EG72" s="906"/>
      <c r="EH72" s="906"/>
      <c r="EI72" s="906"/>
      <c r="EJ72" s="906"/>
      <c r="EK72" s="906"/>
      <c r="EL72" s="906"/>
      <c r="EM72" s="906"/>
      <c r="EN72" s="906"/>
      <c r="EO72" s="906"/>
    </row>
    <row r="73" spans="1:145" ht="18" customHeight="1">
      <c r="A73"/>
      <c r="B73"/>
      <c r="C73" s="138" t="s">
        <v>202</v>
      </c>
      <c r="D73" s="254"/>
      <c r="E73" s="254"/>
      <c r="F73" s="254"/>
      <c r="G73" s="254"/>
      <c r="H73" s="254"/>
      <c r="I73" s="254"/>
      <c r="J73" s="254"/>
      <c r="K73" s="254"/>
      <c r="L73" s="254"/>
      <c r="M73" s="254"/>
      <c r="N73" s="25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137"/>
      <c r="BD73" s="137"/>
      <c r="BE73" s="137"/>
      <c r="BF73" s="137"/>
      <c r="BG73" s="137"/>
      <c r="BH73" s="137"/>
      <c r="BI73" s="137"/>
      <c r="BJ73" s="137"/>
      <c r="BK73" s="137"/>
      <c r="BL73" s="137"/>
      <c r="BM73" s="137"/>
      <c r="BN73" s="137"/>
      <c r="BO73" s="137"/>
      <c r="BP73" s="137"/>
      <c r="BQ73" s="137"/>
      <c r="BR73" s="137"/>
      <c r="BS73" s="137"/>
      <c r="BT73" s="137"/>
      <c r="BU73" s="137"/>
    </row>
    <row r="74" spans="1:145" ht="18" customHeight="1">
      <c r="A74"/>
      <c r="B74"/>
      <c r="C74" s="254"/>
      <c r="D74" s="254"/>
      <c r="E74" s="138" t="s">
        <v>563</v>
      </c>
      <c r="F74" s="254"/>
      <c r="G74" s="254"/>
      <c r="H74" s="254"/>
      <c r="I74" s="254"/>
      <c r="J74" s="254"/>
      <c r="K74" s="254"/>
      <c r="L74" s="254"/>
      <c r="M74" s="254"/>
      <c r="N74" s="25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137"/>
      <c r="BD74" s="137"/>
      <c r="BE74" s="137"/>
      <c r="BF74" s="137"/>
      <c r="BG74" s="137"/>
      <c r="BH74" s="137"/>
      <c r="BI74" s="137"/>
      <c r="BJ74" s="137"/>
      <c r="BK74" s="137"/>
      <c r="BL74" s="137"/>
      <c r="BM74" s="137"/>
      <c r="BN74" s="137"/>
      <c r="BO74" s="137"/>
      <c r="BP74" s="137"/>
      <c r="BQ74" s="137"/>
      <c r="BR74" s="137"/>
      <c r="BS74" s="137"/>
      <c r="BT74" s="137"/>
      <c r="BU74" s="137"/>
    </row>
    <row r="75" spans="1:145" ht="18" customHeight="1">
      <c r="A75"/>
      <c r="B75"/>
      <c r="C75" s="254"/>
      <c r="D75" s="254"/>
      <c r="E75" s="254"/>
      <c r="F75" s="254"/>
      <c r="G75" s="254"/>
      <c r="H75" s="254"/>
      <c r="I75" s="254"/>
      <c r="J75" s="254"/>
      <c r="K75" s="254"/>
      <c r="L75" s="254"/>
      <c r="M75" s="254"/>
      <c r="N75" s="25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137"/>
      <c r="BD75" s="137"/>
      <c r="BE75" s="137"/>
      <c r="BF75" s="137"/>
      <c r="BG75" s="137"/>
      <c r="BH75" s="137"/>
      <c r="BI75" s="137"/>
      <c r="BJ75" s="137"/>
      <c r="BK75" s="137"/>
      <c r="BL75" s="137"/>
      <c r="BM75" s="137"/>
      <c r="BN75" s="137"/>
      <c r="BO75" s="137"/>
      <c r="BP75" s="137"/>
      <c r="BQ75" s="137"/>
      <c r="BR75" s="137"/>
      <c r="BS75" s="137"/>
      <c r="BT75" s="137"/>
      <c r="BU75" s="137"/>
    </row>
    <row r="76" spans="1:145" ht="18" customHeight="1">
      <c r="B76" s="8" t="s">
        <v>44</v>
      </c>
      <c r="C76" s="33"/>
      <c r="D76" s="32"/>
      <c r="E76" s="32"/>
      <c r="F76" s="3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2"/>
      <c r="AZ76" s="252"/>
      <c r="BA76" s="252"/>
      <c r="BB76" s="252"/>
      <c r="BC76" s="252"/>
      <c r="BD76" s="252"/>
      <c r="BE76" s="252"/>
      <c r="BF76" s="252"/>
      <c r="BG76" s="252"/>
      <c r="BH76" s="252"/>
      <c r="BI76" s="252"/>
      <c r="BJ76" s="252"/>
      <c r="BK76" s="252"/>
      <c r="BL76" s="252"/>
      <c r="BM76" s="252"/>
      <c r="BN76" s="252"/>
      <c r="BO76" s="252"/>
      <c r="BP76" s="252"/>
      <c r="BQ76" s="252"/>
      <c r="BR76" s="252"/>
      <c r="BS76" s="252"/>
      <c r="BT76" s="252"/>
      <c r="BU76" s="252"/>
    </row>
    <row r="77" spans="1:145" ht="18" customHeight="1">
      <c r="C77" s="67" t="s">
        <v>646</v>
      </c>
      <c r="D77" s="68"/>
      <c r="E77" s="61"/>
      <c r="F77" s="80"/>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row>
    <row r="78" spans="1:145" ht="18" customHeight="1" thickBot="1">
      <c r="B78" s="9"/>
      <c r="C78" s="69" t="s">
        <v>80</v>
      </c>
      <c r="D78" s="64"/>
      <c r="E78" s="64"/>
      <c r="F78" s="64"/>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82"/>
      <c r="BM78" s="82"/>
      <c r="BN78" s="82"/>
      <c r="BO78" s="82"/>
      <c r="BP78" s="82"/>
      <c r="BQ78" s="82"/>
      <c r="BR78" s="82"/>
      <c r="BS78" s="82"/>
      <c r="BT78" s="82"/>
      <c r="BU78" s="82"/>
    </row>
    <row r="79" spans="1:145" ht="18" customHeight="1">
      <c r="C79" s="699" t="s">
        <v>169</v>
      </c>
      <c r="D79" s="700"/>
      <c r="E79" s="700"/>
      <c r="F79" s="700"/>
      <c r="G79" s="700"/>
      <c r="H79" s="700"/>
      <c r="I79" s="700"/>
      <c r="J79" s="700"/>
      <c r="K79" s="700"/>
      <c r="L79" s="700"/>
      <c r="M79" s="700"/>
      <c r="N79" s="701"/>
      <c r="O79" s="707" t="s">
        <v>79</v>
      </c>
      <c r="P79" s="708"/>
      <c r="Q79" s="708"/>
      <c r="R79" s="709"/>
      <c r="S79" s="707" t="s">
        <v>78</v>
      </c>
      <c r="T79" s="708"/>
      <c r="U79" s="708"/>
      <c r="V79" s="708"/>
      <c r="W79" s="708"/>
      <c r="X79" s="708"/>
      <c r="Y79" s="708"/>
      <c r="Z79" s="708"/>
      <c r="AA79" s="708"/>
      <c r="AB79" s="708"/>
      <c r="AC79" s="708"/>
      <c r="AD79" s="708"/>
      <c r="AE79" s="708"/>
      <c r="AF79" s="708"/>
      <c r="AG79" s="708"/>
      <c r="AH79" s="708"/>
      <c r="AI79" s="709"/>
      <c r="AJ79" s="804" t="s">
        <v>67</v>
      </c>
      <c r="AK79" s="805"/>
      <c r="AL79" s="805"/>
      <c r="AM79" s="805"/>
      <c r="AN79" s="805"/>
      <c r="AO79" s="805"/>
      <c r="AP79" s="805"/>
      <c r="AQ79" s="806"/>
      <c r="AR79" s="810" t="s">
        <v>108</v>
      </c>
      <c r="AS79" s="811"/>
      <c r="AT79" s="811"/>
      <c r="AU79" s="811"/>
      <c r="AV79" s="811"/>
      <c r="AW79" s="811"/>
      <c r="AX79" s="812"/>
      <c r="AY79" s="816" t="s">
        <v>2</v>
      </c>
      <c r="AZ79" s="817"/>
      <c r="BA79" s="817"/>
      <c r="BB79" s="817"/>
      <c r="BC79" s="817"/>
      <c r="BD79" s="817"/>
      <c r="BE79" s="817"/>
      <c r="BF79" s="817"/>
      <c r="BG79" s="817"/>
      <c r="BH79" s="817"/>
      <c r="BI79" s="817"/>
      <c r="BJ79" s="817"/>
      <c r="BK79" s="817"/>
      <c r="BL79" s="817"/>
      <c r="BM79" s="817"/>
      <c r="BN79" s="818"/>
      <c r="BO79" s="853" t="s">
        <v>104</v>
      </c>
      <c r="BP79" s="854"/>
      <c r="BQ79" s="854"/>
      <c r="BR79" s="854"/>
      <c r="BS79" s="854"/>
      <c r="BT79" s="854"/>
      <c r="BU79" s="855"/>
    </row>
    <row r="80" spans="1:145" ht="18" customHeight="1">
      <c r="C80" s="702"/>
      <c r="D80" s="703"/>
      <c r="E80" s="703"/>
      <c r="F80" s="703"/>
      <c r="G80" s="703"/>
      <c r="H80" s="703"/>
      <c r="I80" s="703"/>
      <c r="J80" s="703"/>
      <c r="K80" s="703"/>
      <c r="L80" s="703"/>
      <c r="M80" s="703"/>
      <c r="N80" s="704"/>
      <c r="O80" s="710"/>
      <c r="P80" s="711"/>
      <c r="Q80" s="711"/>
      <c r="R80" s="712"/>
      <c r="S80" s="710"/>
      <c r="T80" s="711"/>
      <c r="U80" s="711"/>
      <c r="V80" s="711"/>
      <c r="W80" s="711"/>
      <c r="X80" s="711"/>
      <c r="Y80" s="711"/>
      <c r="Z80" s="711"/>
      <c r="AA80" s="711"/>
      <c r="AB80" s="711"/>
      <c r="AC80" s="711"/>
      <c r="AD80" s="711"/>
      <c r="AE80" s="711"/>
      <c r="AF80" s="711"/>
      <c r="AG80" s="711"/>
      <c r="AH80" s="711"/>
      <c r="AI80" s="712"/>
      <c r="AJ80" s="807"/>
      <c r="AK80" s="808"/>
      <c r="AL80" s="808"/>
      <c r="AM80" s="808"/>
      <c r="AN80" s="808"/>
      <c r="AO80" s="808"/>
      <c r="AP80" s="808"/>
      <c r="AQ80" s="809"/>
      <c r="AR80" s="813"/>
      <c r="AS80" s="814"/>
      <c r="AT80" s="814"/>
      <c r="AU80" s="814"/>
      <c r="AV80" s="814"/>
      <c r="AW80" s="814"/>
      <c r="AX80" s="815"/>
      <c r="AY80" s="801" t="s">
        <v>3</v>
      </c>
      <c r="AZ80" s="802"/>
      <c r="BA80" s="802"/>
      <c r="BB80" s="803"/>
      <c r="BC80" s="801" t="s">
        <v>4</v>
      </c>
      <c r="BD80" s="802"/>
      <c r="BE80" s="802"/>
      <c r="BF80" s="803"/>
      <c r="BG80" s="801" t="s">
        <v>5</v>
      </c>
      <c r="BH80" s="802"/>
      <c r="BI80" s="802"/>
      <c r="BJ80" s="803"/>
      <c r="BK80" s="801" t="s">
        <v>6</v>
      </c>
      <c r="BL80" s="802"/>
      <c r="BM80" s="802"/>
      <c r="BN80" s="803"/>
      <c r="BO80" s="856"/>
      <c r="BP80" s="857"/>
      <c r="BQ80" s="857"/>
      <c r="BR80" s="857"/>
      <c r="BS80" s="857"/>
      <c r="BT80" s="857"/>
      <c r="BU80" s="858"/>
    </row>
    <row r="81" spans="2:73" ht="45.75" customHeight="1">
      <c r="C81" s="702"/>
      <c r="D81" s="703"/>
      <c r="E81" s="703"/>
      <c r="F81" s="703"/>
      <c r="G81" s="703"/>
      <c r="H81" s="703"/>
      <c r="I81" s="703"/>
      <c r="J81" s="703"/>
      <c r="K81" s="703"/>
      <c r="L81" s="703"/>
      <c r="M81" s="703"/>
      <c r="N81" s="704"/>
      <c r="O81" s="675"/>
      <c r="P81" s="675"/>
      <c r="Q81" s="675"/>
      <c r="R81" s="675"/>
      <c r="S81" s="658"/>
      <c r="T81" s="659"/>
      <c r="U81" s="659"/>
      <c r="V81" s="659"/>
      <c r="W81" s="659"/>
      <c r="X81" s="659"/>
      <c r="Y81" s="659"/>
      <c r="Z81" s="659"/>
      <c r="AA81" s="659"/>
      <c r="AB81" s="659"/>
      <c r="AC81" s="659"/>
      <c r="AD81" s="659"/>
      <c r="AE81" s="659"/>
      <c r="AF81" s="659"/>
      <c r="AG81" s="659"/>
      <c r="AH81" s="659"/>
      <c r="AI81" s="679"/>
      <c r="AJ81" s="865"/>
      <c r="AK81" s="866"/>
      <c r="AL81" s="866"/>
      <c r="AM81" s="866"/>
      <c r="AN81" s="866"/>
      <c r="AO81" s="866"/>
      <c r="AP81" s="866"/>
      <c r="AQ81" s="866"/>
      <c r="AR81" s="859">
        <f>SUM(AY81:BN81)</f>
        <v>0</v>
      </c>
      <c r="AS81" s="860"/>
      <c r="AT81" s="860"/>
      <c r="AU81" s="860"/>
      <c r="AV81" s="860"/>
      <c r="AW81" s="860"/>
      <c r="AX81" s="861"/>
      <c r="AY81" s="655"/>
      <c r="AZ81" s="656"/>
      <c r="BA81" s="656"/>
      <c r="BB81" s="657"/>
      <c r="BC81" s="655"/>
      <c r="BD81" s="656"/>
      <c r="BE81" s="656"/>
      <c r="BF81" s="657"/>
      <c r="BG81" s="655"/>
      <c r="BH81" s="656"/>
      <c r="BI81" s="656"/>
      <c r="BJ81" s="657"/>
      <c r="BK81" s="655"/>
      <c r="BL81" s="656"/>
      <c r="BM81" s="656"/>
      <c r="BN81" s="657"/>
      <c r="BO81" s="658"/>
      <c r="BP81" s="659"/>
      <c r="BQ81" s="659"/>
      <c r="BR81" s="659"/>
      <c r="BS81" s="659"/>
      <c r="BT81" s="659"/>
      <c r="BU81" s="660"/>
    </row>
    <row r="82" spans="2:73" s="19" customFormat="1" ht="21" customHeight="1" thickBot="1">
      <c r="B82" s="20"/>
      <c r="C82" s="668" t="s">
        <v>111</v>
      </c>
      <c r="D82" s="669"/>
      <c r="E82" s="669"/>
      <c r="F82" s="669"/>
      <c r="G82" s="669"/>
      <c r="H82" s="669"/>
      <c r="I82" s="669"/>
      <c r="J82" s="669"/>
      <c r="K82" s="669"/>
      <c r="L82" s="669"/>
      <c r="M82" s="669"/>
      <c r="N82" s="670"/>
      <c r="O82" s="671"/>
      <c r="P82" s="671"/>
      <c r="Q82" s="671"/>
      <c r="R82" s="671"/>
      <c r="S82" s="665"/>
      <c r="T82" s="666"/>
      <c r="U82" s="666"/>
      <c r="V82" s="666"/>
      <c r="W82" s="666"/>
      <c r="X82" s="666"/>
      <c r="Y82" s="666"/>
      <c r="Z82" s="666"/>
      <c r="AA82" s="666"/>
      <c r="AB82" s="666"/>
      <c r="AC82" s="666"/>
      <c r="AD82" s="666"/>
      <c r="AE82" s="666"/>
      <c r="AF82" s="666"/>
      <c r="AG82" s="666"/>
      <c r="AH82" s="666"/>
      <c r="AI82" s="672"/>
      <c r="AJ82" s="673"/>
      <c r="AK82" s="674"/>
      <c r="AL82" s="674"/>
      <c r="AM82" s="674"/>
      <c r="AN82" s="674"/>
      <c r="AO82" s="674"/>
      <c r="AP82" s="674"/>
      <c r="AQ82" s="674"/>
      <c r="AR82" s="862">
        <f>AR81</f>
        <v>0</v>
      </c>
      <c r="AS82" s="863"/>
      <c r="AT82" s="863"/>
      <c r="AU82" s="863"/>
      <c r="AV82" s="863"/>
      <c r="AW82" s="863"/>
      <c r="AX82" s="864"/>
      <c r="AY82" s="582">
        <f>AY81</f>
        <v>0</v>
      </c>
      <c r="AZ82" s="583"/>
      <c r="BA82" s="583"/>
      <c r="BB82" s="584"/>
      <c r="BC82" s="582">
        <f>BC81</f>
        <v>0</v>
      </c>
      <c r="BD82" s="583"/>
      <c r="BE82" s="583"/>
      <c r="BF82" s="584"/>
      <c r="BG82" s="582">
        <f>BG81</f>
        <v>0</v>
      </c>
      <c r="BH82" s="583"/>
      <c r="BI82" s="583"/>
      <c r="BJ82" s="584"/>
      <c r="BK82" s="582">
        <f>BK81</f>
        <v>0</v>
      </c>
      <c r="BL82" s="583"/>
      <c r="BM82" s="583"/>
      <c r="BN82" s="584"/>
      <c r="BO82" s="665"/>
      <c r="BP82" s="666"/>
      <c r="BQ82" s="666"/>
      <c r="BR82" s="666"/>
      <c r="BS82" s="666"/>
      <c r="BT82" s="666"/>
      <c r="BU82" s="667"/>
    </row>
    <row r="83" spans="2:73" ht="18" customHeight="1">
      <c r="C83" s="699" t="s">
        <v>230</v>
      </c>
      <c r="D83" s="700"/>
      <c r="E83" s="700"/>
      <c r="F83" s="700"/>
      <c r="G83" s="700"/>
      <c r="H83" s="700"/>
      <c r="I83" s="700"/>
      <c r="J83" s="700"/>
      <c r="K83" s="700"/>
      <c r="L83" s="700"/>
      <c r="M83" s="700"/>
      <c r="N83" s="701"/>
      <c r="O83" s="707" t="s">
        <v>79</v>
      </c>
      <c r="P83" s="708"/>
      <c r="Q83" s="708"/>
      <c r="R83" s="709"/>
      <c r="S83" s="707" t="s">
        <v>78</v>
      </c>
      <c r="T83" s="708"/>
      <c r="U83" s="708"/>
      <c r="V83" s="708"/>
      <c r="W83" s="708"/>
      <c r="X83" s="708"/>
      <c r="Y83" s="708"/>
      <c r="Z83" s="708"/>
      <c r="AA83" s="708"/>
      <c r="AB83" s="708"/>
      <c r="AC83" s="708"/>
      <c r="AD83" s="708"/>
      <c r="AE83" s="708"/>
      <c r="AF83" s="708"/>
      <c r="AG83" s="708"/>
      <c r="AH83" s="708"/>
      <c r="AI83" s="709"/>
      <c r="AJ83" s="804" t="s">
        <v>67</v>
      </c>
      <c r="AK83" s="805"/>
      <c r="AL83" s="805"/>
      <c r="AM83" s="805"/>
      <c r="AN83" s="805"/>
      <c r="AO83" s="805"/>
      <c r="AP83" s="805"/>
      <c r="AQ83" s="806"/>
      <c r="AR83" s="810" t="s">
        <v>108</v>
      </c>
      <c r="AS83" s="811"/>
      <c r="AT83" s="811"/>
      <c r="AU83" s="811"/>
      <c r="AV83" s="811"/>
      <c r="AW83" s="811"/>
      <c r="AX83" s="812"/>
      <c r="AY83" s="816" t="s">
        <v>2</v>
      </c>
      <c r="AZ83" s="817"/>
      <c r="BA83" s="817"/>
      <c r="BB83" s="817"/>
      <c r="BC83" s="817"/>
      <c r="BD83" s="817"/>
      <c r="BE83" s="817"/>
      <c r="BF83" s="817"/>
      <c r="BG83" s="817"/>
      <c r="BH83" s="817"/>
      <c r="BI83" s="817"/>
      <c r="BJ83" s="817"/>
      <c r="BK83" s="817"/>
      <c r="BL83" s="817"/>
      <c r="BM83" s="817"/>
      <c r="BN83" s="818"/>
      <c r="BO83" s="853" t="s">
        <v>104</v>
      </c>
      <c r="BP83" s="854"/>
      <c r="BQ83" s="854"/>
      <c r="BR83" s="854"/>
      <c r="BS83" s="854"/>
      <c r="BT83" s="854"/>
      <c r="BU83" s="855"/>
    </row>
    <row r="84" spans="2:73" ht="18" customHeight="1">
      <c r="C84" s="702"/>
      <c r="D84" s="703"/>
      <c r="E84" s="703"/>
      <c r="F84" s="703"/>
      <c r="G84" s="703"/>
      <c r="H84" s="703"/>
      <c r="I84" s="703"/>
      <c r="J84" s="703"/>
      <c r="K84" s="703"/>
      <c r="L84" s="703"/>
      <c r="M84" s="703"/>
      <c r="N84" s="704"/>
      <c r="O84" s="710"/>
      <c r="P84" s="711"/>
      <c r="Q84" s="711"/>
      <c r="R84" s="712"/>
      <c r="S84" s="710"/>
      <c r="T84" s="711"/>
      <c r="U84" s="711"/>
      <c r="V84" s="711"/>
      <c r="W84" s="711"/>
      <c r="X84" s="711"/>
      <c r="Y84" s="711"/>
      <c r="Z84" s="711"/>
      <c r="AA84" s="711"/>
      <c r="AB84" s="711"/>
      <c r="AC84" s="711"/>
      <c r="AD84" s="711"/>
      <c r="AE84" s="711"/>
      <c r="AF84" s="711"/>
      <c r="AG84" s="711"/>
      <c r="AH84" s="711"/>
      <c r="AI84" s="712"/>
      <c r="AJ84" s="807"/>
      <c r="AK84" s="808"/>
      <c r="AL84" s="808"/>
      <c r="AM84" s="808"/>
      <c r="AN84" s="808"/>
      <c r="AO84" s="808"/>
      <c r="AP84" s="808"/>
      <c r="AQ84" s="809"/>
      <c r="AR84" s="813"/>
      <c r="AS84" s="814"/>
      <c r="AT84" s="814"/>
      <c r="AU84" s="814"/>
      <c r="AV84" s="814"/>
      <c r="AW84" s="814"/>
      <c r="AX84" s="815"/>
      <c r="AY84" s="801" t="s">
        <v>3</v>
      </c>
      <c r="AZ84" s="802"/>
      <c r="BA84" s="802"/>
      <c r="BB84" s="803"/>
      <c r="BC84" s="801" t="s">
        <v>4</v>
      </c>
      <c r="BD84" s="802"/>
      <c r="BE84" s="802"/>
      <c r="BF84" s="803"/>
      <c r="BG84" s="801" t="s">
        <v>5</v>
      </c>
      <c r="BH84" s="802"/>
      <c r="BI84" s="802"/>
      <c r="BJ84" s="803"/>
      <c r="BK84" s="801" t="s">
        <v>6</v>
      </c>
      <c r="BL84" s="802"/>
      <c r="BM84" s="802"/>
      <c r="BN84" s="803"/>
      <c r="BO84" s="856"/>
      <c r="BP84" s="857"/>
      <c r="BQ84" s="857"/>
      <c r="BR84" s="857"/>
      <c r="BS84" s="857"/>
      <c r="BT84" s="857"/>
      <c r="BU84" s="858"/>
    </row>
    <row r="85" spans="2:73" s="19" customFormat="1" ht="39" customHeight="1">
      <c r="B85" s="20"/>
      <c r="C85" s="684"/>
      <c r="D85" s="914" t="s">
        <v>645</v>
      </c>
      <c r="E85" s="912"/>
      <c r="F85" s="912"/>
      <c r="G85" s="912"/>
      <c r="H85" s="912"/>
      <c r="I85" s="912"/>
      <c r="J85" s="912"/>
      <c r="K85" s="912"/>
      <c r="L85" s="912"/>
      <c r="M85" s="912"/>
      <c r="N85" s="913"/>
      <c r="O85" s="675"/>
      <c r="P85" s="675"/>
      <c r="Q85" s="675"/>
      <c r="R85" s="675"/>
      <c r="S85" s="658"/>
      <c r="T85" s="659"/>
      <c r="U85" s="659"/>
      <c r="V85" s="659"/>
      <c r="W85" s="659"/>
      <c r="X85" s="659"/>
      <c r="Y85" s="659"/>
      <c r="Z85" s="659"/>
      <c r="AA85" s="659"/>
      <c r="AB85" s="659"/>
      <c r="AC85" s="659"/>
      <c r="AD85" s="659"/>
      <c r="AE85" s="659"/>
      <c r="AF85" s="659"/>
      <c r="AG85" s="659"/>
      <c r="AH85" s="659"/>
      <c r="AI85" s="679"/>
      <c r="AJ85" s="680"/>
      <c r="AK85" s="681"/>
      <c r="AL85" s="681"/>
      <c r="AM85" s="681"/>
      <c r="AN85" s="681"/>
      <c r="AO85" s="681"/>
      <c r="AP85" s="681"/>
      <c r="AQ85" s="681"/>
      <c r="AR85" s="682">
        <f>SUM(AY85:BN85)</f>
        <v>0</v>
      </c>
      <c r="AS85" s="683"/>
      <c r="AT85" s="683"/>
      <c r="AU85" s="683"/>
      <c r="AV85" s="683"/>
      <c r="AW85" s="683"/>
      <c r="AX85" s="683"/>
      <c r="AY85" s="655"/>
      <c r="AZ85" s="656"/>
      <c r="BA85" s="656"/>
      <c r="BB85" s="657"/>
      <c r="BC85" s="655"/>
      <c r="BD85" s="656"/>
      <c r="BE85" s="656"/>
      <c r="BF85" s="657"/>
      <c r="BG85" s="655"/>
      <c r="BH85" s="656"/>
      <c r="BI85" s="656"/>
      <c r="BJ85" s="657"/>
      <c r="BK85" s="655"/>
      <c r="BL85" s="656"/>
      <c r="BM85" s="656"/>
      <c r="BN85" s="657"/>
      <c r="BO85" s="658"/>
      <c r="BP85" s="659"/>
      <c r="BQ85" s="659"/>
      <c r="BR85" s="659"/>
      <c r="BS85" s="659"/>
      <c r="BT85" s="659"/>
      <c r="BU85" s="660"/>
    </row>
    <row r="86" spans="2:73" s="19" customFormat="1" ht="39" customHeight="1">
      <c r="B86" s="20"/>
      <c r="C86" s="685"/>
      <c r="D86" s="911" t="s">
        <v>170</v>
      </c>
      <c r="E86" s="912"/>
      <c r="F86" s="912"/>
      <c r="G86" s="912"/>
      <c r="H86" s="912"/>
      <c r="I86" s="912"/>
      <c r="J86" s="912"/>
      <c r="K86" s="912"/>
      <c r="L86" s="912"/>
      <c r="M86" s="912"/>
      <c r="N86" s="913"/>
      <c r="O86" s="676"/>
      <c r="P86" s="677"/>
      <c r="Q86" s="677"/>
      <c r="R86" s="677"/>
      <c r="S86" s="678"/>
      <c r="T86" s="659"/>
      <c r="U86" s="659"/>
      <c r="V86" s="659"/>
      <c r="W86" s="659"/>
      <c r="X86" s="659"/>
      <c r="Y86" s="659"/>
      <c r="Z86" s="659"/>
      <c r="AA86" s="659"/>
      <c r="AB86" s="659"/>
      <c r="AC86" s="659"/>
      <c r="AD86" s="659"/>
      <c r="AE86" s="659"/>
      <c r="AF86" s="659"/>
      <c r="AG86" s="659"/>
      <c r="AH86" s="659"/>
      <c r="AI86" s="679"/>
      <c r="AJ86" s="680"/>
      <c r="AK86" s="681"/>
      <c r="AL86" s="681"/>
      <c r="AM86" s="681"/>
      <c r="AN86" s="681"/>
      <c r="AO86" s="681"/>
      <c r="AP86" s="681"/>
      <c r="AQ86" s="681"/>
      <c r="AR86" s="682">
        <f>SUM(AY86:BN86)</f>
        <v>0</v>
      </c>
      <c r="AS86" s="683"/>
      <c r="AT86" s="683"/>
      <c r="AU86" s="683"/>
      <c r="AV86" s="683"/>
      <c r="AW86" s="683"/>
      <c r="AX86" s="683"/>
      <c r="AY86" s="655"/>
      <c r="AZ86" s="656"/>
      <c r="BA86" s="656"/>
      <c r="BB86" s="657"/>
      <c r="BC86" s="655"/>
      <c r="BD86" s="656"/>
      <c r="BE86" s="656"/>
      <c r="BF86" s="657"/>
      <c r="BG86" s="655"/>
      <c r="BH86" s="656"/>
      <c r="BI86" s="656"/>
      <c r="BJ86" s="657"/>
      <c r="BK86" s="655"/>
      <c r="BL86" s="656"/>
      <c r="BM86" s="656"/>
      <c r="BN86" s="657"/>
      <c r="BO86" s="658"/>
      <c r="BP86" s="659"/>
      <c r="BQ86" s="659"/>
      <c r="BR86" s="659"/>
      <c r="BS86" s="659"/>
      <c r="BT86" s="659"/>
      <c r="BU86" s="660"/>
    </row>
    <row r="87" spans="2:73" s="19" customFormat="1" ht="19.5" customHeight="1" thickBot="1">
      <c r="B87" s="20"/>
      <c r="C87" s="668" t="s">
        <v>111</v>
      </c>
      <c r="D87" s="669"/>
      <c r="E87" s="669"/>
      <c r="F87" s="669"/>
      <c r="G87" s="669"/>
      <c r="H87" s="669"/>
      <c r="I87" s="669"/>
      <c r="J87" s="669"/>
      <c r="K87" s="669"/>
      <c r="L87" s="669"/>
      <c r="M87" s="669"/>
      <c r="N87" s="670"/>
      <c r="O87" s="671"/>
      <c r="P87" s="671"/>
      <c r="Q87" s="671"/>
      <c r="R87" s="671"/>
      <c r="S87" s="665"/>
      <c r="T87" s="666"/>
      <c r="U87" s="666"/>
      <c r="V87" s="666"/>
      <c r="W87" s="666"/>
      <c r="X87" s="666"/>
      <c r="Y87" s="666"/>
      <c r="Z87" s="666"/>
      <c r="AA87" s="666"/>
      <c r="AB87" s="666"/>
      <c r="AC87" s="666"/>
      <c r="AD87" s="666"/>
      <c r="AE87" s="666"/>
      <c r="AF87" s="666"/>
      <c r="AG87" s="666"/>
      <c r="AH87" s="666"/>
      <c r="AI87" s="672"/>
      <c r="AJ87" s="673"/>
      <c r="AK87" s="674"/>
      <c r="AL87" s="674"/>
      <c r="AM87" s="674"/>
      <c r="AN87" s="674"/>
      <c r="AO87" s="674"/>
      <c r="AP87" s="674"/>
      <c r="AQ87" s="674"/>
      <c r="AR87" s="686">
        <f>AR86+AR85</f>
        <v>0</v>
      </c>
      <c r="AS87" s="687"/>
      <c r="AT87" s="687"/>
      <c r="AU87" s="687"/>
      <c r="AV87" s="687"/>
      <c r="AW87" s="687"/>
      <c r="AX87" s="687"/>
      <c r="AY87" s="582">
        <f>AY86+AY85</f>
        <v>0</v>
      </c>
      <c r="AZ87" s="583"/>
      <c r="BA87" s="583"/>
      <c r="BB87" s="584"/>
      <c r="BC87" s="582">
        <f>BC86+BC85</f>
        <v>0</v>
      </c>
      <c r="BD87" s="583"/>
      <c r="BE87" s="583"/>
      <c r="BF87" s="584"/>
      <c r="BG87" s="582">
        <f>BG86+BG85</f>
        <v>0</v>
      </c>
      <c r="BH87" s="583"/>
      <c r="BI87" s="583"/>
      <c r="BJ87" s="584"/>
      <c r="BK87" s="582">
        <f>BK86+BK85</f>
        <v>0</v>
      </c>
      <c r="BL87" s="583"/>
      <c r="BM87" s="583"/>
      <c r="BN87" s="584"/>
      <c r="BO87" s="665"/>
      <c r="BP87" s="666"/>
      <c r="BQ87" s="666"/>
      <c r="BR87" s="666"/>
      <c r="BS87" s="666"/>
      <c r="BT87" s="666"/>
      <c r="BU87" s="667"/>
    </row>
    <row r="88" spans="2:73" ht="18" customHeight="1">
      <c r="C88" s="699" t="s">
        <v>230</v>
      </c>
      <c r="D88" s="700"/>
      <c r="E88" s="700"/>
      <c r="F88" s="700"/>
      <c r="G88" s="700"/>
      <c r="H88" s="700"/>
      <c r="I88" s="700"/>
      <c r="J88" s="700"/>
      <c r="K88" s="700"/>
      <c r="L88" s="700"/>
      <c r="M88" s="700"/>
      <c r="N88" s="701"/>
      <c r="O88" s="707" t="s">
        <v>79</v>
      </c>
      <c r="P88" s="708"/>
      <c r="Q88" s="708"/>
      <c r="R88" s="709"/>
      <c r="S88" s="707" t="s">
        <v>78</v>
      </c>
      <c r="T88" s="708"/>
      <c r="U88" s="708"/>
      <c r="V88" s="708"/>
      <c r="W88" s="708"/>
      <c r="X88" s="708"/>
      <c r="Y88" s="708"/>
      <c r="Z88" s="708"/>
      <c r="AA88" s="708"/>
      <c r="AB88" s="708"/>
      <c r="AC88" s="708"/>
      <c r="AD88" s="708"/>
      <c r="AE88" s="708"/>
      <c r="AF88" s="708"/>
      <c r="AG88" s="708"/>
      <c r="AH88" s="708"/>
      <c r="AI88" s="709"/>
      <c r="AJ88" s="804" t="s">
        <v>67</v>
      </c>
      <c r="AK88" s="805"/>
      <c r="AL88" s="805"/>
      <c r="AM88" s="805"/>
      <c r="AN88" s="805"/>
      <c r="AO88" s="805"/>
      <c r="AP88" s="805"/>
      <c r="AQ88" s="806"/>
      <c r="AR88" s="810" t="s">
        <v>108</v>
      </c>
      <c r="AS88" s="811"/>
      <c r="AT88" s="811"/>
      <c r="AU88" s="811"/>
      <c r="AV88" s="811"/>
      <c r="AW88" s="811"/>
      <c r="AX88" s="812"/>
      <c r="AY88" s="816" t="s">
        <v>2</v>
      </c>
      <c r="AZ88" s="817"/>
      <c r="BA88" s="817"/>
      <c r="BB88" s="817"/>
      <c r="BC88" s="817"/>
      <c r="BD88" s="817"/>
      <c r="BE88" s="817"/>
      <c r="BF88" s="817"/>
      <c r="BG88" s="817"/>
      <c r="BH88" s="817"/>
      <c r="BI88" s="817"/>
      <c r="BJ88" s="817"/>
      <c r="BK88" s="817"/>
      <c r="BL88" s="817"/>
      <c r="BM88" s="817"/>
      <c r="BN88" s="818"/>
      <c r="BO88" s="853" t="s">
        <v>104</v>
      </c>
      <c r="BP88" s="854"/>
      <c r="BQ88" s="854"/>
      <c r="BR88" s="854"/>
      <c r="BS88" s="854"/>
      <c r="BT88" s="854"/>
      <c r="BU88" s="855"/>
    </row>
    <row r="89" spans="2:73" ht="18" customHeight="1">
      <c r="C89" s="702"/>
      <c r="D89" s="703"/>
      <c r="E89" s="703"/>
      <c r="F89" s="703"/>
      <c r="G89" s="703"/>
      <c r="H89" s="703"/>
      <c r="I89" s="703"/>
      <c r="J89" s="703"/>
      <c r="K89" s="703"/>
      <c r="L89" s="703"/>
      <c r="M89" s="703"/>
      <c r="N89" s="704"/>
      <c r="O89" s="710"/>
      <c r="P89" s="711"/>
      <c r="Q89" s="711"/>
      <c r="R89" s="712"/>
      <c r="S89" s="710"/>
      <c r="T89" s="711"/>
      <c r="U89" s="711"/>
      <c r="V89" s="711"/>
      <c r="W89" s="711"/>
      <c r="X89" s="711"/>
      <c r="Y89" s="711"/>
      <c r="Z89" s="711"/>
      <c r="AA89" s="711"/>
      <c r="AB89" s="711"/>
      <c r="AC89" s="711"/>
      <c r="AD89" s="711"/>
      <c r="AE89" s="711"/>
      <c r="AF89" s="711"/>
      <c r="AG89" s="711"/>
      <c r="AH89" s="711"/>
      <c r="AI89" s="712"/>
      <c r="AJ89" s="807"/>
      <c r="AK89" s="808"/>
      <c r="AL89" s="808"/>
      <c r="AM89" s="808"/>
      <c r="AN89" s="808"/>
      <c r="AO89" s="808"/>
      <c r="AP89" s="808"/>
      <c r="AQ89" s="809"/>
      <c r="AR89" s="813"/>
      <c r="AS89" s="814"/>
      <c r="AT89" s="814"/>
      <c r="AU89" s="814"/>
      <c r="AV89" s="814"/>
      <c r="AW89" s="814"/>
      <c r="AX89" s="815"/>
      <c r="AY89" s="801" t="s">
        <v>3</v>
      </c>
      <c r="AZ89" s="802"/>
      <c r="BA89" s="802"/>
      <c r="BB89" s="803"/>
      <c r="BC89" s="801" t="s">
        <v>4</v>
      </c>
      <c r="BD89" s="802"/>
      <c r="BE89" s="802"/>
      <c r="BF89" s="803"/>
      <c r="BG89" s="801" t="s">
        <v>5</v>
      </c>
      <c r="BH89" s="802"/>
      <c r="BI89" s="802"/>
      <c r="BJ89" s="803"/>
      <c r="BK89" s="801" t="s">
        <v>6</v>
      </c>
      <c r="BL89" s="802"/>
      <c r="BM89" s="802"/>
      <c r="BN89" s="803"/>
      <c r="BO89" s="856"/>
      <c r="BP89" s="857"/>
      <c r="BQ89" s="857"/>
      <c r="BR89" s="857"/>
      <c r="BS89" s="857"/>
      <c r="BT89" s="857"/>
      <c r="BU89" s="858"/>
    </row>
    <row r="90" spans="2:73" s="19" customFormat="1" ht="39" customHeight="1">
      <c r="B90" s="20"/>
      <c r="C90" s="684"/>
      <c r="D90" s="662" t="s">
        <v>171</v>
      </c>
      <c r="E90" s="663"/>
      <c r="F90" s="663"/>
      <c r="G90" s="663"/>
      <c r="H90" s="663"/>
      <c r="I90" s="663"/>
      <c r="J90" s="663"/>
      <c r="K90" s="663"/>
      <c r="L90" s="663"/>
      <c r="M90" s="663"/>
      <c r="N90" s="664"/>
      <c r="O90" s="675"/>
      <c r="P90" s="675"/>
      <c r="Q90" s="675"/>
      <c r="R90" s="675"/>
      <c r="S90" s="658"/>
      <c r="T90" s="659"/>
      <c r="U90" s="659"/>
      <c r="V90" s="659"/>
      <c r="W90" s="659"/>
      <c r="X90" s="659"/>
      <c r="Y90" s="659"/>
      <c r="Z90" s="659"/>
      <c r="AA90" s="659"/>
      <c r="AB90" s="659"/>
      <c r="AC90" s="659"/>
      <c r="AD90" s="659"/>
      <c r="AE90" s="659"/>
      <c r="AF90" s="659"/>
      <c r="AG90" s="659"/>
      <c r="AH90" s="659"/>
      <c r="AI90" s="679"/>
      <c r="AJ90" s="680"/>
      <c r="AK90" s="681"/>
      <c r="AL90" s="681"/>
      <c r="AM90" s="681"/>
      <c r="AN90" s="681"/>
      <c r="AO90" s="681"/>
      <c r="AP90" s="681"/>
      <c r="AQ90" s="681"/>
      <c r="AR90" s="682">
        <f>SUM(AY90:BN90)</f>
        <v>0</v>
      </c>
      <c r="AS90" s="683"/>
      <c r="AT90" s="683"/>
      <c r="AU90" s="683"/>
      <c r="AV90" s="683"/>
      <c r="AW90" s="683"/>
      <c r="AX90" s="683"/>
      <c r="AY90" s="655"/>
      <c r="AZ90" s="656"/>
      <c r="BA90" s="656"/>
      <c r="BB90" s="657"/>
      <c r="BC90" s="655"/>
      <c r="BD90" s="656"/>
      <c r="BE90" s="656"/>
      <c r="BF90" s="657"/>
      <c r="BG90" s="655"/>
      <c r="BH90" s="656"/>
      <c r="BI90" s="656"/>
      <c r="BJ90" s="657"/>
      <c r="BK90" s="655"/>
      <c r="BL90" s="656"/>
      <c r="BM90" s="656"/>
      <c r="BN90" s="657"/>
      <c r="BO90" s="658"/>
      <c r="BP90" s="659"/>
      <c r="BQ90" s="659"/>
      <c r="BR90" s="659"/>
      <c r="BS90" s="659"/>
      <c r="BT90" s="659"/>
      <c r="BU90" s="660"/>
    </row>
    <row r="91" spans="2:73" s="19" customFormat="1" ht="39" customHeight="1">
      <c r="B91" s="20"/>
      <c r="C91" s="685"/>
      <c r="D91" s="662" t="s">
        <v>172</v>
      </c>
      <c r="E91" s="663"/>
      <c r="F91" s="663"/>
      <c r="G91" s="663"/>
      <c r="H91" s="663"/>
      <c r="I91" s="663"/>
      <c r="J91" s="663"/>
      <c r="K91" s="663"/>
      <c r="L91" s="663"/>
      <c r="M91" s="663"/>
      <c r="N91" s="664"/>
      <c r="O91" s="676"/>
      <c r="P91" s="677"/>
      <c r="Q91" s="677"/>
      <c r="R91" s="677"/>
      <c r="S91" s="678"/>
      <c r="T91" s="659"/>
      <c r="U91" s="659"/>
      <c r="V91" s="659"/>
      <c r="W91" s="659"/>
      <c r="X91" s="659"/>
      <c r="Y91" s="659"/>
      <c r="Z91" s="659"/>
      <c r="AA91" s="659"/>
      <c r="AB91" s="659"/>
      <c r="AC91" s="659"/>
      <c r="AD91" s="659"/>
      <c r="AE91" s="659"/>
      <c r="AF91" s="659"/>
      <c r="AG91" s="659"/>
      <c r="AH91" s="659"/>
      <c r="AI91" s="679"/>
      <c r="AJ91" s="680"/>
      <c r="AK91" s="681"/>
      <c r="AL91" s="681"/>
      <c r="AM91" s="681"/>
      <c r="AN91" s="681"/>
      <c r="AO91" s="681"/>
      <c r="AP91" s="681"/>
      <c r="AQ91" s="681"/>
      <c r="AR91" s="682">
        <f>SUM(AY91:BN91)</f>
        <v>0</v>
      </c>
      <c r="AS91" s="683"/>
      <c r="AT91" s="683"/>
      <c r="AU91" s="683"/>
      <c r="AV91" s="683"/>
      <c r="AW91" s="683"/>
      <c r="AX91" s="683"/>
      <c r="AY91" s="655"/>
      <c r="AZ91" s="656"/>
      <c r="BA91" s="656"/>
      <c r="BB91" s="657"/>
      <c r="BC91" s="655"/>
      <c r="BD91" s="656"/>
      <c r="BE91" s="656"/>
      <c r="BF91" s="657"/>
      <c r="BG91" s="655"/>
      <c r="BH91" s="656"/>
      <c r="BI91" s="656"/>
      <c r="BJ91" s="657"/>
      <c r="BK91" s="655"/>
      <c r="BL91" s="656"/>
      <c r="BM91" s="656"/>
      <c r="BN91" s="657"/>
      <c r="BO91" s="658"/>
      <c r="BP91" s="659"/>
      <c r="BQ91" s="659"/>
      <c r="BR91" s="659"/>
      <c r="BS91" s="659"/>
      <c r="BT91" s="659"/>
      <c r="BU91" s="660"/>
    </row>
    <row r="92" spans="2:73" s="19" customFormat="1" ht="19.5" customHeight="1" thickBot="1">
      <c r="B92" s="20"/>
      <c r="C92" s="668" t="s">
        <v>111</v>
      </c>
      <c r="D92" s="669"/>
      <c r="E92" s="669"/>
      <c r="F92" s="669"/>
      <c r="G92" s="669"/>
      <c r="H92" s="669"/>
      <c r="I92" s="669"/>
      <c r="J92" s="669"/>
      <c r="K92" s="669"/>
      <c r="L92" s="669"/>
      <c r="M92" s="669"/>
      <c r="N92" s="670"/>
      <c r="O92" s="671"/>
      <c r="P92" s="671"/>
      <c r="Q92" s="671"/>
      <c r="R92" s="671"/>
      <c r="S92" s="665"/>
      <c r="T92" s="666"/>
      <c r="U92" s="666"/>
      <c r="V92" s="666"/>
      <c r="W92" s="666"/>
      <c r="X92" s="666"/>
      <c r="Y92" s="666"/>
      <c r="Z92" s="666"/>
      <c r="AA92" s="666"/>
      <c r="AB92" s="666"/>
      <c r="AC92" s="666"/>
      <c r="AD92" s="666"/>
      <c r="AE92" s="666"/>
      <c r="AF92" s="666"/>
      <c r="AG92" s="666"/>
      <c r="AH92" s="666"/>
      <c r="AI92" s="672"/>
      <c r="AJ92" s="673"/>
      <c r="AK92" s="674"/>
      <c r="AL92" s="674"/>
      <c r="AM92" s="674"/>
      <c r="AN92" s="674"/>
      <c r="AO92" s="674"/>
      <c r="AP92" s="674"/>
      <c r="AQ92" s="674"/>
      <c r="AR92" s="686">
        <f>AR90+AR91</f>
        <v>0</v>
      </c>
      <c r="AS92" s="687"/>
      <c r="AT92" s="687"/>
      <c r="AU92" s="687"/>
      <c r="AV92" s="687"/>
      <c r="AW92" s="687"/>
      <c r="AX92" s="687"/>
      <c r="AY92" s="582">
        <f>AY90+AY91</f>
        <v>0</v>
      </c>
      <c r="AZ92" s="583"/>
      <c r="BA92" s="583"/>
      <c r="BB92" s="584"/>
      <c r="BC92" s="582">
        <f>BC90+BC91</f>
        <v>0</v>
      </c>
      <c r="BD92" s="583"/>
      <c r="BE92" s="583"/>
      <c r="BF92" s="584"/>
      <c r="BG92" s="582">
        <f>BG90+BG91</f>
        <v>0</v>
      </c>
      <c r="BH92" s="583"/>
      <c r="BI92" s="583"/>
      <c r="BJ92" s="584"/>
      <c r="BK92" s="582">
        <f>BK90+BK91</f>
        <v>0</v>
      </c>
      <c r="BL92" s="583"/>
      <c r="BM92" s="583"/>
      <c r="BN92" s="584"/>
      <c r="BO92" s="665"/>
      <c r="BP92" s="666"/>
      <c r="BQ92" s="666"/>
      <c r="BR92" s="666"/>
      <c r="BS92" s="666"/>
      <c r="BT92" s="666"/>
      <c r="BU92" s="667"/>
    </row>
    <row r="93" spans="2:73" s="19" customFormat="1" ht="23.25" customHeight="1" thickBot="1">
      <c r="B93" s="20"/>
      <c r="C93" s="637" t="s">
        <v>54</v>
      </c>
      <c r="D93" s="638"/>
      <c r="E93" s="638"/>
      <c r="F93" s="638"/>
      <c r="G93" s="638"/>
      <c r="H93" s="638"/>
      <c r="I93" s="638"/>
      <c r="J93" s="638"/>
      <c r="K93" s="638"/>
      <c r="L93" s="638"/>
      <c r="M93" s="638"/>
      <c r="N93" s="639"/>
      <c r="O93" s="640"/>
      <c r="P93" s="640"/>
      <c r="Q93" s="640"/>
      <c r="R93" s="640"/>
      <c r="S93" s="645"/>
      <c r="T93" s="646"/>
      <c r="U93" s="646"/>
      <c r="V93" s="646"/>
      <c r="W93" s="646"/>
      <c r="X93" s="646"/>
      <c r="Y93" s="646"/>
      <c r="Z93" s="646"/>
      <c r="AA93" s="646"/>
      <c r="AB93" s="646"/>
      <c r="AC93" s="646"/>
      <c r="AD93" s="646"/>
      <c r="AE93" s="646"/>
      <c r="AF93" s="646"/>
      <c r="AG93" s="646"/>
      <c r="AH93" s="646"/>
      <c r="AI93" s="647"/>
      <c r="AJ93" s="648"/>
      <c r="AK93" s="649"/>
      <c r="AL93" s="649"/>
      <c r="AM93" s="649"/>
      <c r="AN93" s="649"/>
      <c r="AO93" s="649"/>
      <c r="AP93" s="649"/>
      <c r="AQ93" s="649"/>
      <c r="AR93" s="650">
        <f>AR82+AR87+AR92</f>
        <v>0</v>
      </c>
      <c r="AS93" s="651"/>
      <c r="AT93" s="651"/>
      <c r="AU93" s="651"/>
      <c r="AV93" s="651"/>
      <c r="AW93" s="651"/>
      <c r="AX93" s="651"/>
      <c r="AY93" s="652">
        <f>AY82+AY87+AY92</f>
        <v>0</v>
      </c>
      <c r="AZ93" s="653"/>
      <c r="BA93" s="653"/>
      <c r="BB93" s="654"/>
      <c r="BC93" s="652">
        <f>BC82+BC87+BC92</f>
        <v>0</v>
      </c>
      <c r="BD93" s="653"/>
      <c r="BE93" s="653"/>
      <c r="BF93" s="654"/>
      <c r="BG93" s="652">
        <f>BG82+BG87+BG92</f>
        <v>0</v>
      </c>
      <c r="BH93" s="653"/>
      <c r="BI93" s="653"/>
      <c r="BJ93" s="654"/>
      <c r="BK93" s="652">
        <f>BK82+BK87+BK92</f>
        <v>0</v>
      </c>
      <c r="BL93" s="653"/>
      <c r="BM93" s="653"/>
      <c r="BN93" s="654"/>
      <c r="BO93" s="629"/>
      <c r="BP93" s="630"/>
      <c r="BQ93" s="630"/>
      <c r="BR93" s="630"/>
      <c r="BS93" s="630"/>
      <c r="BT93" s="630"/>
      <c r="BU93" s="631"/>
    </row>
    <row r="94" spans="2:73" s="27" customFormat="1" ht="18" customHeight="1">
      <c r="B94" s="28"/>
      <c r="C94" s="713" t="s">
        <v>195</v>
      </c>
      <c r="D94" s="713"/>
      <c r="E94" s="713"/>
      <c r="F94" s="713"/>
      <c r="G94" s="713"/>
      <c r="H94" s="713"/>
      <c r="I94" s="713"/>
      <c r="J94" s="713"/>
      <c r="K94" s="713"/>
      <c r="L94" s="713"/>
      <c r="M94" s="713"/>
      <c r="N94" s="713"/>
      <c r="O94" s="713"/>
      <c r="P94" s="713"/>
      <c r="Q94" s="713"/>
      <c r="R94" s="713"/>
      <c r="S94" s="713"/>
      <c r="T94" s="713"/>
      <c r="U94" s="713"/>
      <c r="V94" s="713"/>
      <c r="W94" s="713"/>
      <c r="X94" s="713"/>
      <c r="Y94" s="713"/>
      <c r="Z94" s="713"/>
      <c r="AA94" s="713"/>
      <c r="AB94" s="713"/>
      <c r="AC94" s="713"/>
      <c r="AD94" s="713"/>
      <c r="AE94" s="713"/>
      <c r="AF94" s="713"/>
      <c r="AG94" s="713"/>
      <c r="AH94" s="713"/>
      <c r="AI94" s="713"/>
      <c r="AJ94" s="713"/>
      <c r="AK94" s="713"/>
      <c r="AL94" s="713"/>
      <c r="AM94" s="713"/>
      <c r="AN94" s="713"/>
      <c r="AO94" s="713"/>
      <c r="AP94" s="713"/>
      <c r="AQ94" s="713"/>
      <c r="AR94" s="713"/>
      <c r="AS94" s="713"/>
      <c r="AT94" s="713"/>
      <c r="AU94" s="713"/>
      <c r="AV94" s="713"/>
      <c r="AW94" s="713"/>
      <c r="AX94" s="713"/>
      <c r="AY94" s="713"/>
      <c r="AZ94" s="713"/>
      <c r="BA94" s="713"/>
      <c r="BB94" s="713"/>
      <c r="BC94" s="713"/>
      <c r="BD94" s="713"/>
      <c r="BE94" s="713"/>
      <c r="BF94" s="713"/>
      <c r="BG94" s="713"/>
      <c r="BH94" s="713"/>
      <c r="BI94" s="713"/>
      <c r="BJ94" s="713"/>
      <c r="BK94" s="713"/>
      <c r="BL94" s="713"/>
      <c r="BM94" s="713"/>
      <c r="BN94" s="713"/>
      <c r="BO94" s="713"/>
      <c r="BP94" s="713"/>
      <c r="BQ94" s="713"/>
      <c r="BR94" s="713"/>
      <c r="BS94" s="713"/>
      <c r="BT94" s="713"/>
      <c r="BU94" s="713"/>
    </row>
    <row r="95" spans="2:73" s="27" customFormat="1" ht="18" customHeight="1">
      <c r="B95" s="28"/>
      <c r="C95" s="92" t="s">
        <v>564</v>
      </c>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row>
    <row r="96" spans="2:73" s="27" customFormat="1" ht="18" customHeight="1">
      <c r="B96" s="28"/>
      <c r="C96" s="140"/>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row>
    <row r="97" spans="1:73" ht="18" customHeight="1">
      <c r="C97" s="50" t="s">
        <v>196</v>
      </c>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row>
    <row r="98" spans="1:73" ht="18" customHeight="1">
      <c r="C98" s="50"/>
      <c r="D98" s="632"/>
      <c r="E98" s="632"/>
      <c r="F98" s="31" t="s">
        <v>611</v>
      </c>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F98" s="50"/>
      <c r="BG98" s="50"/>
      <c r="BH98" s="50"/>
      <c r="BI98" s="50"/>
      <c r="BJ98" s="50"/>
      <c r="BK98" s="50"/>
      <c r="BL98" s="50"/>
      <c r="BM98" s="50"/>
      <c r="BN98" s="50"/>
      <c r="BO98" s="50"/>
      <c r="BP98" s="50"/>
      <c r="BQ98" s="50"/>
      <c r="BR98" s="50"/>
      <c r="BS98" s="50"/>
      <c r="BT98" s="50"/>
      <c r="BU98" s="50"/>
    </row>
    <row r="99" spans="1:73" ht="18" customHeight="1">
      <c r="C99" s="50"/>
      <c r="D99" s="909"/>
      <c r="E99" s="910"/>
      <c r="F99" s="50" t="s">
        <v>612</v>
      </c>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row>
    <row r="100" spans="1:73" ht="18" customHeight="1">
      <c r="C100" s="50"/>
      <c r="D100" s="909"/>
      <c r="E100" s="910"/>
      <c r="F100" s="50" t="s">
        <v>613</v>
      </c>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F100" s="50"/>
      <c r="BG100" s="50"/>
      <c r="BH100" s="50"/>
      <c r="BI100" s="50"/>
      <c r="BJ100" s="50"/>
      <c r="BK100" s="50"/>
      <c r="BL100" s="50"/>
      <c r="BM100" s="50"/>
      <c r="BN100" s="50"/>
      <c r="BO100" s="50"/>
      <c r="BP100" s="50"/>
      <c r="BQ100" s="50"/>
      <c r="BR100" s="50"/>
      <c r="BS100" s="50"/>
      <c r="BT100" s="50"/>
      <c r="BU100" s="50"/>
    </row>
    <row r="101" spans="1:73" ht="18" customHeight="1">
      <c r="C101" s="50"/>
      <c r="D101" s="632"/>
      <c r="E101" s="632"/>
      <c r="F101" s="50" t="s">
        <v>664</v>
      </c>
      <c r="G101" s="7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row>
    <row r="102" spans="1:73" ht="18" customHeight="1">
      <c r="C102" s="50"/>
      <c r="D102" s="632"/>
      <c r="E102" s="632"/>
      <c r="F102" s="50" t="s">
        <v>614</v>
      </c>
      <c r="G102" s="7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F102" s="50"/>
      <c r="BG102" s="50"/>
      <c r="BH102" s="50"/>
      <c r="BI102" s="50"/>
      <c r="BJ102" s="50"/>
      <c r="BK102" s="50"/>
      <c r="BL102" s="50"/>
      <c r="BM102" s="50"/>
      <c r="BN102" s="50"/>
      <c r="BO102" s="50"/>
      <c r="BP102" s="50"/>
      <c r="BQ102" s="50"/>
      <c r="BR102" s="50"/>
      <c r="BS102" s="50"/>
      <c r="BT102" s="50"/>
      <c r="BU102" s="50"/>
    </row>
    <row r="103" spans="1:73" ht="18" customHeight="1">
      <c r="C103" s="50"/>
      <c r="D103" s="632"/>
      <c r="E103" s="632"/>
      <c r="F103" s="50" t="s">
        <v>275</v>
      </c>
      <c r="G103" s="7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F103" s="50"/>
      <c r="BG103" s="50"/>
      <c r="BH103" s="50"/>
      <c r="BI103" s="50"/>
      <c r="BJ103" s="50"/>
      <c r="BK103" s="50"/>
      <c r="BL103" s="50"/>
      <c r="BM103" s="50"/>
      <c r="BN103" s="50"/>
      <c r="BO103" s="50"/>
      <c r="BP103" s="50"/>
      <c r="BQ103" s="50"/>
      <c r="BR103" s="50"/>
      <c r="BS103" s="50"/>
      <c r="BT103" s="50"/>
      <c r="BU103" s="50"/>
    </row>
    <row r="104" spans="1:73" ht="18" customHeight="1">
      <c r="C104" s="42" t="s">
        <v>42</v>
      </c>
      <c r="D104" s="50"/>
      <c r="E104" s="50">
        <v>1</v>
      </c>
      <c r="F104" s="50" t="s">
        <v>101</v>
      </c>
      <c r="G104" s="7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row>
    <row r="105" spans="1:73" s="50" customFormat="1" ht="18" customHeight="1">
      <c r="C105" s="42"/>
      <c r="E105" s="50">
        <v>2</v>
      </c>
      <c r="F105" s="50" t="s">
        <v>281</v>
      </c>
      <c r="G105" s="70"/>
    </row>
    <row r="106" spans="1:73" s="7" customFormat="1" ht="18" customHeight="1">
      <c r="A106" s="31"/>
      <c r="C106" s="71" t="s">
        <v>82</v>
      </c>
      <c r="D106" s="68"/>
      <c r="E106" s="61"/>
      <c r="F106" s="68"/>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68"/>
      <c r="BL106" s="68"/>
      <c r="BM106" s="68"/>
      <c r="BN106" s="68"/>
      <c r="BO106" s="68"/>
      <c r="BP106" s="68"/>
      <c r="BQ106" s="68"/>
      <c r="BR106" s="68"/>
      <c r="BS106" s="68"/>
      <c r="BT106" s="58"/>
      <c r="BU106" s="58"/>
    </row>
    <row r="107" spans="1:73" s="7" customFormat="1" ht="18" customHeight="1">
      <c r="C107" s="785" t="s">
        <v>9</v>
      </c>
      <c r="D107" s="501"/>
      <c r="E107" s="501"/>
      <c r="F107" s="501"/>
      <c r="G107" s="501"/>
      <c r="H107" s="501"/>
      <c r="I107" s="501"/>
      <c r="J107" s="501"/>
      <c r="K107" s="501"/>
      <c r="L107" s="786"/>
      <c r="M107" s="133"/>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502" t="e">
        <f>IF(AT107&gt;=3,AT107-2,"-")</f>
        <v>#VALUE!</v>
      </c>
      <c r="AN107" s="502"/>
      <c r="AO107" s="134"/>
      <c r="AP107" s="129" t="s">
        <v>173</v>
      </c>
      <c r="AQ107" s="73"/>
      <c r="AR107" s="129"/>
      <c r="AS107" s="129" t="s">
        <v>615</v>
      </c>
      <c r="AT107" s="790" t="str">
        <f>IF(AF24&gt;=3,AF24,"-")</f>
        <v>-</v>
      </c>
      <c r="AU107" s="790"/>
      <c r="AV107" s="502"/>
      <c r="AW107" s="73" t="s">
        <v>10</v>
      </c>
      <c r="AX107" s="253"/>
      <c r="AY107" s="253"/>
      <c r="AZ107" s="73"/>
      <c r="BA107" s="253"/>
      <c r="BB107" s="253"/>
      <c r="BC107" s="790"/>
      <c r="BD107" s="790"/>
      <c r="BE107" s="502"/>
      <c r="BF107" s="73"/>
      <c r="BG107" s="253"/>
      <c r="BH107" s="253"/>
      <c r="BI107" s="253"/>
      <c r="BJ107" s="253"/>
      <c r="BK107" s="253"/>
      <c r="BL107" s="253"/>
      <c r="BM107" s="253"/>
      <c r="BN107" s="253"/>
      <c r="BO107" s="253"/>
      <c r="BP107" s="253"/>
      <c r="BQ107" s="253"/>
      <c r="BR107" s="253"/>
      <c r="BS107" s="253"/>
      <c r="BT107" s="255"/>
      <c r="BU107" s="58"/>
    </row>
    <row r="108" spans="1:73" s="7" customFormat="1" ht="18" customHeight="1">
      <c r="C108" s="787"/>
      <c r="D108" s="788"/>
      <c r="E108" s="788"/>
      <c r="F108" s="788"/>
      <c r="G108" s="788"/>
      <c r="H108" s="788"/>
      <c r="I108" s="788"/>
      <c r="J108" s="788"/>
      <c r="K108" s="788"/>
      <c r="L108" s="789"/>
      <c r="M108" s="783" t="s">
        <v>11</v>
      </c>
      <c r="N108" s="502"/>
      <c r="O108" s="502"/>
      <c r="P108" s="502"/>
      <c r="Q108" s="784"/>
      <c r="R108" s="782" t="s">
        <v>12</v>
      </c>
      <c r="S108" s="502"/>
      <c r="T108" s="502"/>
      <c r="U108" s="502"/>
      <c r="V108" s="502"/>
      <c r="W108" s="783" t="s">
        <v>13</v>
      </c>
      <c r="X108" s="502"/>
      <c r="Y108" s="502"/>
      <c r="Z108" s="502"/>
      <c r="AA108" s="784"/>
      <c r="AB108" s="782" t="s">
        <v>14</v>
      </c>
      <c r="AC108" s="502"/>
      <c r="AD108" s="502"/>
      <c r="AE108" s="502"/>
      <c r="AF108" s="502"/>
      <c r="AG108" s="783" t="s">
        <v>15</v>
      </c>
      <c r="AH108" s="502"/>
      <c r="AI108" s="502"/>
      <c r="AJ108" s="502"/>
      <c r="AK108" s="502"/>
      <c r="AL108" s="783" t="s">
        <v>16</v>
      </c>
      <c r="AM108" s="502"/>
      <c r="AN108" s="502"/>
      <c r="AO108" s="502"/>
      <c r="AP108" s="784"/>
      <c r="AQ108" s="782" t="s">
        <v>17</v>
      </c>
      <c r="AR108" s="502"/>
      <c r="AS108" s="502"/>
      <c r="AT108" s="502"/>
      <c r="AU108" s="502"/>
      <c r="AV108" s="783" t="s">
        <v>18</v>
      </c>
      <c r="AW108" s="502"/>
      <c r="AX108" s="502"/>
      <c r="AY108" s="502"/>
      <c r="AZ108" s="784"/>
      <c r="BA108" s="783" t="s">
        <v>19</v>
      </c>
      <c r="BB108" s="502"/>
      <c r="BC108" s="502"/>
      <c r="BD108" s="502"/>
      <c r="BE108" s="502"/>
      <c r="BF108" s="783" t="s">
        <v>20</v>
      </c>
      <c r="BG108" s="502"/>
      <c r="BH108" s="502"/>
      <c r="BI108" s="502"/>
      <c r="BJ108" s="784"/>
      <c r="BK108" s="782" t="s">
        <v>21</v>
      </c>
      <c r="BL108" s="502"/>
      <c r="BM108" s="502"/>
      <c r="BN108" s="502"/>
      <c r="BO108" s="502"/>
      <c r="BP108" s="783" t="s">
        <v>22</v>
      </c>
      <c r="BQ108" s="502"/>
      <c r="BR108" s="502"/>
      <c r="BS108" s="502"/>
      <c r="BT108" s="784"/>
      <c r="BU108" s="58"/>
    </row>
    <row r="109" spans="1:73" s="7" customFormat="1" ht="14.25" customHeight="1">
      <c r="C109" s="798" t="s">
        <v>644</v>
      </c>
      <c r="D109" s="799"/>
      <c r="E109" s="799"/>
      <c r="F109" s="799"/>
      <c r="G109" s="799"/>
      <c r="H109" s="799"/>
      <c r="I109" s="799"/>
      <c r="J109" s="799"/>
      <c r="K109" s="799"/>
      <c r="L109" s="799"/>
      <c r="M109" s="83"/>
      <c r="N109" s="84"/>
      <c r="O109" s="84"/>
      <c r="P109" s="84"/>
      <c r="Q109" s="85"/>
      <c r="R109" s="84"/>
      <c r="S109" s="84"/>
      <c r="T109" s="84"/>
      <c r="U109" s="84"/>
      <c r="V109" s="84"/>
      <c r="W109" s="83"/>
      <c r="X109" s="84"/>
      <c r="Y109" s="84"/>
      <c r="Z109" s="84"/>
      <c r="AA109" s="85"/>
      <c r="AB109" s="84"/>
      <c r="AC109" s="84"/>
      <c r="AD109" s="84"/>
      <c r="AE109" s="84"/>
      <c r="AF109" s="85"/>
      <c r="AG109" s="83"/>
      <c r="AH109" s="84"/>
      <c r="AI109" s="84"/>
      <c r="AJ109" s="84"/>
      <c r="AK109" s="84"/>
      <c r="AL109" s="83"/>
      <c r="AM109" s="84"/>
      <c r="AN109" s="84"/>
      <c r="AO109" s="84"/>
      <c r="AP109" s="85"/>
      <c r="AQ109" s="84"/>
      <c r="AR109" s="84"/>
      <c r="AS109" s="84"/>
      <c r="AT109" s="84"/>
      <c r="AU109" s="84"/>
      <c r="AV109" s="83"/>
      <c r="AW109" s="84"/>
      <c r="AX109" s="84"/>
      <c r="AY109" s="84"/>
      <c r="AZ109" s="85"/>
      <c r="BA109" s="83"/>
      <c r="BB109" s="84"/>
      <c r="BC109" s="84"/>
      <c r="BD109" s="84"/>
      <c r="BE109" s="84"/>
      <c r="BF109" s="83"/>
      <c r="BG109" s="84"/>
      <c r="BH109" s="84"/>
      <c r="BI109" s="84"/>
      <c r="BJ109" s="85"/>
      <c r="BK109" s="84"/>
      <c r="BL109" s="84"/>
      <c r="BM109" s="84"/>
      <c r="BN109" s="84"/>
      <c r="BO109" s="84"/>
      <c r="BP109" s="83"/>
      <c r="BQ109" s="84"/>
      <c r="BR109" s="84"/>
      <c r="BS109" s="84"/>
      <c r="BT109" s="85"/>
      <c r="BU109" s="58"/>
    </row>
    <row r="110" spans="1:73" s="7" customFormat="1" ht="14.25" customHeight="1">
      <c r="C110" s="798"/>
      <c r="D110" s="799"/>
      <c r="E110" s="799"/>
      <c r="F110" s="799"/>
      <c r="G110" s="799"/>
      <c r="H110" s="799"/>
      <c r="I110" s="799"/>
      <c r="J110" s="799"/>
      <c r="K110" s="799"/>
      <c r="L110" s="799"/>
      <c r="M110" s="86"/>
      <c r="N110" s="87"/>
      <c r="O110" s="87"/>
      <c r="P110" s="87"/>
      <c r="Q110" s="88"/>
      <c r="R110" s="87"/>
      <c r="S110" s="87"/>
      <c r="T110" s="87"/>
      <c r="U110" s="87"/>
      <c r="V110" s="87"/>
      <c r="W110" s="86"/>
      <c r="X110" s="87"/>
      <c r="Y110" s="87"/>
      <c r="Z110" s="87"/>
      <c r="AA110" s="88"/>
      <c r="AB110" s="87"/>
      <c r="AC110" s="87"/>
      <c r="AD110" s="87"/>
      <c r="AE110" s="87"/>
      <c r="AF110" s="88"/>
      <c r="AG110" s="86"/>
      <c r="AH110" s="87"/>
      <c r="AI110" s="87"/>
      <c r="AJ110" s="87"/>
      <c r="AK110" s="87"/>
      <c r="AL110" s="86"/>
      <c r="AM110" s="87"/>
      <c r="AN110" s="87"/>
      <c r="AO110" s="87"/>
      <c r="AP110" s="88"/>
      <c r="AQ110" s="87"/>
      <c r="AR110" s="87"/>
      <c r="AS110" s="87"/>
      <c r="AT110" s="87"/>
      <c r="AU110" s="87"/>
      <c r="AV110" s="86"/>
      <c r="AW110" s="87"/>
      <c r="AX110" s="87"/>
      <c r="AY110" s="87"/>
      <c r="AZ110" s="88"/>
      <c r="BA110" s="86"/>
      <c r="BB110" s="87"/>
      <c r="BC110" s="87"/>
      <c r="BD110" s="87"/>
      <c r="BE110" s="87"/>
      <c r="BF110" s="86"/>
      <c r="BG110" s="87"/>
      <c r="BH110" s="87"/>
      <c r="BI110" s="87"/>
      <c r="BJ110" s="88"/>
      <c r="BK110" s="87"/>
      <c r="BL110" s="87"/>
      <c r="BM110" s="87"/>
      <c r="BN110" s="87"/>
      <c r="BO110" s="87"/>
      <c r="BP110" s="86"/>
      <c r="BQ110" s="87"/>
      <c r="BR110" s="87"/>
      <c r="BS110" s="87"/>
      <c r="BT110" s="88"/>
      <c r="BU110" s="58"/>
    </row>
    <row r="111" spans="1:73" s="7" customFormat="1" ht="14.25" customHeight="1">
      <c r="C111" s="799"/>
      <c r="D111" s="799"/>
      <c r="E111" s="799"/>
      <c r="F111" s="799"/>
      <c r="G111" s="799"/>
      <c r="H111" s="799"/>
      <c r="I111" s="799"/>
      <c r="J111" s="799"/>
      <c r="K111" s="799"/>
      <c r="L111" s="799"/>
      <c r="M111" s="89"/>
      <c r="N111" s="90"/>
      <c r="O111" s="90"/>
      <c r="P111" s="90"/>
      <c r="Q111" s="91"/>
      <c r="R111" s="90"/>
      <c r="S111" s="90"/>
      <c r="T111" s="90"/>
      <c r="U111" s="90"/>
      <c r="V111" s="90"/>
      <c r="W111" s="89"/>
      <c r="X111" s="90"/>
      <c r="Y111" s="90"/>
      <c r="Z111" s="90"/>
      <c r="AA111" s="91"/>
      <c r="AB111" s="90"/>
      <c r="AC111" s="90"/>
      <c r="AD111" s="90"/>
      <c r="AE111" s="90"/>
      <c r="AF111" s="91"/>
      <c r="AG111" s="89"/>
      <c r="AH111" s="90"/>
      <c r="AI111" s="90"/>
      <c r="AJ111" s="90"/>
      <c r="AK111" s="90"/>
      <c r="AL111" s="89"/>
      <c r="AM111" s="90"/>
      <c r="AN111" s="90"/>
      <c r="AO111" s="90"/>
      <c r="AP111" s="91"/>
      <c r="AQ111" s="90"/>
      <c r="AR111" s="90"/>
      <c r="AS111" s="90"/>
      <c r="AT111" s="90"/>
      <c r="AU111" s="90"/>
      <c r="AV111" s="89"/>
      <c r="AW111" s="90"/>
      <c r="AX111" s="90"/>
      <c r="AY111" s="90"/>
      <c r="AZ111" s="91"/>
      <c r="BA111" s="89"/>
      <c r="BB111" s="90"/>
      <c r="BC111" s="90"/>
      <c r="BD111" s="90"/>
      <c r="BE111" s="90"/>
      <c r="BF111" s="89"/>
      <c r="BG111" s="90"/>
      <c r="BH111" s="90"/>
      <c r="BI111" s="90"/>
      <c r="BJ111" s="91"/>
      <c r="BK111" s="90"/>
      <c r="BL111" s="90"/>
      <c r="BM111" s="90"/>
      <c r="BN111" s="90"/>
      <c r="BO111" s="90"/>
      <c r="BP111" s="89"/>
      <c r="BQ111" s="90"/>
      <c r="BR111" s="90"/>
      <c r="BS111" s="90"/>
      <c r="BT111" s="91"/>
      <c r="BU111" s="58"/>
    </row>
    <row r="112" spans="1:73" s="7" customFormat="1" ht="14.25" customHeight="1">
      <c r="C112" s="798" t="s">
        <v>643</v>
      </c>
      <c r="D112" s="799"/>
      <c r="E112" s="799"/>
      <c r="F112" s="799"/>
      <c r="G112" s="799"/>
      <c r="H112" s="799"/>
      <c r="I112" s="799"/>
      <c r="J112" s="799"/>
      <c r="K112" s="799"/>
      <c r="L112" s="799"/>
      <c r="M112" s="83"/>
      <c r="N112" s="84"/>
      <c r="O112" s="84"/>
      <c r="P112" s="84"/>
      <c r="Q112" s="85"/>
      <c r="R112" s="84"/>
      <c r="S112" s="84"/>
      <c r="T112" s="84"/>
      <c r="U112" s="84"/>
      <c r="V112" s="84"/>
      <c r="W112" s="83"/>
      <c r="X112" s="84"/>
      <c r="Y112" s="84"/>
      <c r="Z112" s="84"/>
      <c r="AA112" s="85"/>
      <c r="AB112" s="84"/>
      <c r="AC112" s="84"/>
      <c r="AD112" s="84"/>
      <c r="AE112" s="84"/>
      <c r="AF112" s="85"/>
      <c r="AG112" s="83"/>
      <c r="AH112" s="84"/>
      <c r="AI112" s="84"/>
      <c r="AJ112" s="84"/>
      <c r="AK112" s="84"/>
      <c r="AL112" s="83"/>
      <c r="AM112" s="84"/>
      <c r="AN112" s="84"/>
      <c r="AO112" s="84"/>
      <c r="AP112" s="85"/>
      <c r="AQ112" s="84"/>
      <c r="AR112" s="84"/>
      <c r="AS112" s="84"/>
      <c r="AT112" s="84"/>
      <c r="AU112" s="84"/>
      <c r="AV112" s="83"/>
      <c r="AW112" s="84"/>
      <c r="AX112" s="84"/>
      <c r="AY112" s="84"/>
      <c r="AZ112" s="85"/>
      <c r="BA112" s="83"/>
      <c r="BB112" s="84"/>
      <c r="BC112" s="84"/>
      <c r="BD112" s="84"/>
      <c r="BE112" s="84"/>
      <c r="BF112" s="83"/>
      <c r="BG112" s="84"/>
      <c r="BH112" s="84"/>
      <c r="BI112" s="84"/>
      <c r="BJ112" s="85"/>
      <c r="BK112" s="84"/>
      <c r="BL112" s="84"/>
      <c r="BM112" s="84"/>
      <c r="BN112" s="84"/>
      <c r="BO112" s="84"/>
      <c r="BP112" s="83"/>
      <c r="BQ112" s="84"/>
      <c r="BR112" s="84"/>
      <c r="BS112" s="84"/>
      <c r="BT112" s="85"/>
      <c r="BU112" s="58"/>
    </row>
    <row r="113" spans="2:81" s="7" customFormat="1" ht="19.5" customHeight="1">
      <c r="C113" s="800"/>
      <c r="D113" s="799"/>
      <c r="E113" s="799"/>
      <c r="F113" s="799"/>
      <c r="G113" s="799"/>
      <c r="H113" s="799"/>
      <c r="I113" s="799"/>
      <c r="J113" s="799"/>
      <c r="K113" s="799"/>
      <c r="L113" s="799"/>
      <c r="M113" s="89"/>
      <c r="N113" s="90"/>
      <c r="O113" s="90"/>
      <c r="P113" s="90"/>
      <c r="Q113" s="91"/>
      <c r="R113" s="90"/>
      <c r="S113" s="90"/>
      <c r="T113" s="90"/>
      <c r="U113" s="90"/>
      <c r="V113" s="90"/>
      <c r="W113" s="89"/>
      <c r="X113" s="90"/>
      <c r="Y113" s="90"/>
      <c r="Z113" s="90"/>
      <c r="AA113" s="91"/>
      <c r="AB113" s="90"/>
      <c r="AC113" s="90"/>
      <c r="AD113" s="90"/>
      <c r="AE113" s="90"/>
      <c r="AF113" s="91"/>
      <c r="AG113" s="89"/>
      <c r="AH113" s="90"/>
      <c r="AI113" s="90"/>
      <c r="AJ113" s="90"/>
      <c r="AK113" s="90"/>
      <c r="AL113" s="89"/>
      <c r="AM113" s="90"/>
      <c r="AN113" s="90"/>
      <c r="AO113" s="90"/>
      <c r="AP113" s="91"/>
      <c r="AQ113" s="90"/>
      <c r="AR113" s="90"/>
      <c r="AS113" s="90"/>
      <c r="AT113" s="90"/>
      <c r="AU113" s="90"/>
      <c r="AV113" s="89"/>
      <c r="AW113" s="90"/>
      <c r="AX113" s="90"/>
      <c r="AY113" s="90"/>
      <c r="AZ113" s="91"/>
      <c r="BA113" s="89"/>
      <c r="BB113" s="90"/>
      <c r="BC113" s="90"/>
      <c r="BD113" s="90"/>
      <c r="BE113" s="90"/>
      <c r="BF113" s="89"/>
      <c r="BG113" s="90"/>
      <c r="BH113" s="90"/>
      <c r="BI113" s="90"/>
      <c r="BJ113" s="91"/>
      <c r="BK113" s="90"/>
      <c r="BL113" s="90"/>
      <c r="BM113" s="90"/>
      <c r="BN113" s="90"/>
      <c r="BO113" s="90"/>
      <c r="BP113" s="89"/>
      <c r="BQ113" s="90"/>
      <c r="BR113" s="90"/>
      <c r="BS113" s="90"/>
      <c r="BT113" s="91"/>
      <c r="BU113" s="58"/>
    </row>
    <row r="114" spans="2:81" s="7" customFormat="1" ht="14.25" customHeight="1">
      <c r="C114" s="705"/>
      <c r="D114" s="867" t="s">
        <v>174</v>
      </c>
      <c r="E114" s="868"/>
      <c r="F114" s="868"/>
      <c r="G114" s="868"/>
      <c r="H114" s="868"/>
      <c r="I114" s="868"/>
      <c r="J114" s="868"/>
      <c r="K114" s="868"/>
      <c r="L114" s="869"/>
      <c r="M114" s="86"/>
      <c r="N114" s="87"/>
      <c r="O114" s="87"/>
      <c r="P114" s="87"/>
      <c r="Q114" s="88"/>
      <c r="R114" s="87"/>
      <c r="S114" s="87"/>
      <c r="T114" s="87"/>
      <c r="U114" s="87"/>
      <c r="V114" s="87"/>
      <c r="W114" s="86"/>
      <c r="X114" s="87"/>
      <c r="Y114" s="87"/>
      <c r="Z114" s="87"/>
      <c r="AA114" s="88"/>
      <c r="AB114" s="87"/>
      <c r="AC114" s="87"/>
      <c r="AD114" s="87"/>
      <c r="AE114" s="87"/>
      <c r="AF114" s="88"/>
      <c r="AG114" s="86"/>
      <c r="AH114" s="87"/>
      <c r="AI114" s="87"/>
      <c r="AJ114" s="87"/>
      <c r="AK114" s="87"/>
      <c r="AL114" s="86"/>
      <c r="AM114" s="87"/>
      <c r="AN114" s="87"/>
      <c r="AO114" s="87"/>
      <c r="AP114" s="88"/>
      <c r="AQ114" s="87"/>
      <c r="AR114" s="87"/>
      <c r="AS114" s="87"/>
      <c r="AT114" s="87"/>
      <c r="AU114" s="87"/>
      <c r="AV114" s="86"/>
      <c r="AW114" s="87"/>
      <c r="AX114" s="87"/>
      <c r="AY114" s="87"/>
      <c r="AZ114" s="88"/>
      <c r="BA114" s="86"/>
      <c r="BB114" s="87"/>
      <c r="BC114" s="87"/>
      <c r="BD114" s="87"/>
      <c r="BE114" s="87"/>
      <c r="BF114" s="86"/>
      <c r="BG114" s="87"/>
      <c r="BH114" s="87"/>
      <c r="BI114" s="87"/>
      <c r="BJ114" s="88"/>
      <c r="BK114" s="87"/>
      <c r="BL114" s="87"/>
      <c r="BM114" s="87"/>
      <c r="BN114" s="87"/>
      <c r="BO114" s="87"/>
      <c r="BP114" s="86"/>
      <c r="BQ114" s="87"/>
      <c r="BR114" s="87"/>
      <c r="BS114" s="87"/>
      <c r="BT114" s="88"/>
      <c r="BU114" s="58"/>
    </row>
    <row r="115" spans="2:81" s="7" customFormat="1" ht="14.25" customHeight="1">
      <c r="C115" s="705"/>
      <c r="D115" s="870"/>
      <c r="E115" s="871"/>
      <c r="F115" s="871"/>
      <c r="G115" s="871"/>
      <c r="H115" s="871"/>
      <c r="I115" s="871"/>
      <c r="J115" s="871"/>
      <c r="K115" s="871"/>
      <c r="L115" s="872"/>
      <c r="M115" s="86"/>
      <c r="N115" s="87"/>
      <c r="O115" s="87"/>
      <c r="P115" s="87"/>
      <c r="Q115" s="88"/>
      <c r="R115" s="87"/>
      <c r="S115" s="87"/>
      <c r="T115" s="87"/>
      <c r="U115" s="87"/>
      <c r="V115" s="87"/>
      <c r="W115" s="86"/>
      <c r="X115" s="87"/>
      <c r="Y115" s="87"/>
      <c r="Z115" s="87"/>
      <c r="AA115" s="88"/>
      <c r="AB115" s="87"/>
      <c r="AC115" s="87"/>
      <c r="AD115" s="87"/>
      <c r="AE115" s="87"/>
      <c r="AF115" s="88"/>
      <c r="AG115" s="86"/>
      <c r="AH115" s="87"/>
      <c r="AI115" s="87"/>
      <c r="AJ115" s="87"/>
      <c r="AK115" s="87"/>
      <c r="AL115" s="86"/>
      <c r="AM115" s="87"/>
      <c r="AN115" s="87"/>
      <c r="AO115" s="87"/>
      <c r="AP115" s="88"/>
      <c r="AQ115" s="87"/>
      <c r="AR115" s="87"/>
      <c r="AS115" s="87"/>
      <c r="AT115" s="87"/>
      <c r="AU115" s="87"/>
      <c r="AV115" s="86"/>
      <c r="AW115" s="87"/>
      <c r="AX115" s="87"/>
      <c r="AY115" s="87"/>
      <c r="AZ115" s="88"/>
      <c r="BA115" s="86"/>
      <c r="BB115" s="87"/>
      <c r="BC115" s="87"/>
      <c r="BD115" s="87"/>
      <c r="BE115" s="87"/>
      <c r="BF115" s="86"/>
      <c r="BG115" s="87"/>
      <c r="BH115" s="87"/>
      <c r="BI115" s="87"/>
      <c r="BJ115" s="88"/>
      <c r="BK115" s="87"/>
      <c r="BL115" s="87"/>
      <c r="BM115" s="87"/>
      <c r="BN115" s="87"/>
      <c r="BO115" s="87"/>
      <c r="BP115" s="86"/>
      <c r="BQ115" s="87"/>
      <c r="BR115" s="87"/>
      <c r="BS115" s="87"/>
      <c r="BT115" s="88"/>
      <c r="BU115" s="58"/>
    </row>
    <row r="116" spans="2:81" s="7" customFormat="1" ht="14.25" customHeight="1">
      <c r="C116" s="705"/>
      <c r="D116" s="807"/>
      <c r="E116" s="808"/>
      <c r="F116" s="808"/>
      <c r="G116" s="808"/>
      <c r="H116" s="808"/>
      <c r="I116" s="808"/>
      <c r="J116" s="808"/>
      <c r="K116" s="808"/>
      <c r="L116" s="809"/>
      <c r="M116" s="86"/>
      <c r="N116" s="87"/>
      <c r="O116" s="87"/>
      <c r="P116" s="87"/>
      <c r="Q116" s="88"/>
      <c r="R116" s="87"/>
      <c r="S116" s="87"/>
      <c r="T116" s="87"/>
      <c r="U116" s="87"/>
      <c r="V116" s="87"/>
      <c r="W116" s="86"/>
      <c r="X116" s="87"/>
      <c r="Y116" s="87"/>
      <c r="Z116" s="87"/>
      <c r="AA116" s="88"/>
      <c r="AB116" s="87"/>
      <c r="AC116" s="87"/>
      <c r="AD116" s="87"/>
      <c r="AE116" s="87"/>
      <c r="AF116" s="88"/>
      <c r="AG116" s="86"/>
      <c r="AH116" s="87"/>
      <c r="AI116" s="87"/>
      <c r="AJ116" s="87"/>
      <c r="AK116" s="87"/>
      <c r="AL116" s="86"/>
      <c r="AM116" s="87"/>
      <c r="AN116" s="87"/>
      <c r="AO116" s="87"/>
      <c r="AP116" s="88"/>
      <c r="AQ116" s="87"/>
      <c r="AR116" s="87"/>
      <c r="AS116" s="87"/>
      <c r="AT116" s="87"/>
      <c r="AU116" s="87"/>
      <c r="AV116" s="86"/>
      <c r="AW116" s="87"/>
      <c r="AX116" s="87"/>
      <c r="AY116" s="87"/>
      <c r="AZ116" s="88"/>
      <c r="BA116" s="86"/>
      <c r="BB116" s="87"/>
      <c r="BC116" s="87"/>
      <c r="BD116" s="87"/>
      <c r="BE116" s="87"/>
      <c r="BF116" s="86"/>
      <c r="BG116" s="87"/>
      <c r="BH116" s="87"/>
      <c r="BI116" s="87"/>
      <c r="BJ116" s="88"/>
      <c r="BK116" s="87"/>
      <c r="BL116" s="87"/>
      <c r="BM116" s="87"/>
      <c r="BN116" s="87"/>
      <c r="BO116" s="87"/>
      <c r="BP116" s="86"/>
      <c r="BQ116" s="87"/>
      <c r="BR116" s="87"/>
      <c r="BS116" s="87"/>
      <c r="BT116" s="88"/>
      <c r="BU116" s="58"/>
    </row>
    <row r="117" spans="2:81" s="7" customFormat="1" ht="14.25" customHeight="1">
      <c r="C117" s="705"/>
      <c r="D117" s="873" t="s">
        <v>175</v>
      </c>
      <c r="E117" s="874"/>
      <c r="F117" s="874"/>
      <c r="G117" s="874"/>
      <c r="H117" s="874"/>
      <c r="I117" s="874"/>
      <c r="J117" s="874"/>
      <c r="K117" s="874"/>
      <c r="L117" s="875"/>
      <c r="M117" s="83"/>
      <c r="N117" s="84"/>
      <c r="O117" s="84"/>
      <c r="P117" s="84"/>
      <c r="Q117" s="85"/>
      <c r="R117" s="84"/>
      <c r="S117" s="84"/>
      <c r="T117" s="84"/>
      <c r="U117" s="84"/>
      <c r="V117" s="84"/>
      <c r="W117" s="83"/>
      <c r="X117" s="84"/>
      <c r="Y117" s="84"/>
      <c r="Z117" s="84"/>
      <c r="AA117" s="85"/>
      <c r="AB117" s="84"/>
      <c r="AC117" s="84"/>
      <c r="AD117" s="84"/>
      <c r="AE117" s="84"/>
      <c r="AF117" s="85"/>
      <c r="AG117" s="83"/>
      <c r="AH117" s="84"/>
      <c r="AI117" s="84"/>
      <c r="AJ117" s="84"/>
      <c r="AK117" s="84"/>
      <c r="AL117" s="83"/>
      <c r="AM117" s="84"/>
      <c r="AN117" s="84"/>
      <c r="AO117" s="84"/>
      <c r="AP117" s="85"/>
      <c r="AQ117" s="84"/>
      <c r="AR117" s="84"/>
      <c r="AS117" s="84"/>
      <c r="AT117" s="84"/>
      <c r="AU117" s="84"/>
      <c r="AV117" s="83"/>
      <c r="AW117" s="84"/>
      <c r="AX117" s="84"/>
      <c r="AY117" s="84"/>
      <c r="AZ117" s="85"/>
      <c r="BA117" s="83"/>
      <c r="BB117" s="84"/>
      <c r="BC117" s="84"/>
      <c r="BD117" s="84"/>
      <c r="BE117" s="84"/>
      <c r="BF117" s="83"/>
      <c r="BG117" s="84"/>
      <c r="BH117" s="84"/>
      <c r="BI117" s="84"/>
      <c r="BJ117" s="85"/>
      <c r="BK117" s="84"/>
      <c r="BL117" s="84"/>
      <c r="BM117" s="84"/>
      <c r="BN117" s="84"/>
      <c r="BO117" s="84"/>
      <c r="BP117" s="83"/>
      <c r="BQ117" s="84"/>
      <c r="BR117" s="84"/>
      <c r="BS117" s="84"/>
      <c r="BT117" s="85"/>
      <c r="BU117" s="58"/>
    </row>
    <row r="118" spans="2:81" s="7" customFormat="1" ht="14.25" customHeight="1">
      <c r="C118" s="705"/>
      <c r="D118" s="876"/>
      <c r="E118" s="713"/>
      <c r="F118" s="713"/>
      <c r="G118" s="713"/>
      <c r="H118" s="713"/>
      <c r="I118" s="713"/>
      <c r="J118" s="713"/>
      <c r="K118" s="713"/>
      <c r="L118" s="877"/>
      <c r="M118" s="86"/>
      <c r="N118" s="87"/>
      <c r="O118" s="87"/>
      <c r="P118" s="87"/>
      <c r="Q118" s="88"/>
      <c r="R118" s="87"/>
      <c r="S118" s="87"/>
      <c r="T118" s="87"/>
      <c r="U118" s="87"/>
      <c r="V118" s="87"/>
      <c r="W118" s="86"/>
      <c r="X118" s="87"/>
      <c r="Y118" s="87"/>
      <c r="Z118" s="87"/>
      <c r="AA118" s="88"/>
      <c r="AB118" s="87"/>
      <c r="AC118" s="87"/>
      <c r="AD118" s="87"/>
      <c r="AE118" s="87"/>
      <c r="AF118" s="88"/>
      <c r="AG118" s="86"/>
      <c r="AH118" s="87"/>
      <c r="AI118" s="87"/>
      <c r="AJ118" s="87"/>
      <c r="AK118" s="87"/>
      <c r="AL118" s="86"/>
      <c r="AM118" s="87"/>
      <c r="AN118" s="87"/>
      <c r="AO118" s="87"/>
      <c r="AP118" s="88"/>
      <c r="AQ118" s="87"/>
      <c r="AR118" s="87"/>
      <c r="AS118" s="87"/>
      <c r="AT118" s="87"/>
      <c r="AU118" s="87"/>
      <c r="AV118" s="86"/>
      <c r="AW118" s="87"/>
      <c r="AX118" s="87"/>
      <c r="AY118" s="87"/>
      <c r="AZ118" s="88"/>
      <c r="BA118" s="86"/>
      <c r="BB118" s="87"/>
      <c r="BC118" s="87"/>
      <c r="BD118" s="87"/>
      <c r="BE118" s="87"/>
      <c r="BF118" s="86"/>
      <c r="BG118" s="87"/>
      <c r="BH118" s="87"/>
      <c r="BI118" s="87"/>
      <c r="BJ118" s="88"/>
      <c r="BK118" s="87"/>
      <c r="BL118" s="87"/>
      <c r="BM118" s="87"/>
      <c r="BN118" s="87"/>
      <c r="BO118" s="87"/>
      <c r="BP118" s="86"/>
      <c r="BQ118" s="87"/>
      <c r="BR118" s="87"/>
      <c r="BS118" s="87"/>
      <c r="BT118" s="88"/>
      <c r="BU118" s="58"/>
    </row>
    <row r="119" spans="2:81" s="7" customFormat="1" ht="14.25" customHeight="1">
      <c r="C119" s="705"/>
      <c r="D119" s="878"/>
      <c r="E119" s="879"/>
      <c r="F119" s="879"/>
      <c r="G119" s="879"/>
      <c r="H119" s="879"/>
      <c r="I119" s="879"/>
      <c r="J119" s="879"/>
      <c r="K119" s="879"/>
      <c r="L119" s="880"/>
      <c r="M119" s="89"/>
      <c r="N119" s="90"/>
      <c r="O119" s="90"/>
      <c r="P119" s="90"/>
      <c r="Q119" s="91"/>
      <c r="R119" s="90"/>
      <c r="S119" s="90"/>
      <c r="T119" s="90"/>
      <c r="U119" s="90"/>
      <c r="V119" s="90"/>
      <c r="W119" s="89"/>
      <c r="X119" s="90"/>
      <c r="Y119" s="90"/>
      <c r="Z119" s="90"/>
      <c r="AA119" s="91"/>
      <c r="AB119" s="90"/>
      <c r="AC119" s="90"/>
      <c r="AD119" s="90"/>
      <c r="AE119" s="90"/>
      <c r="AF119" s="91"/>
      <c r="AG119" s="89"/>
      <c r="AH119" s="90"/>
      <c r="AI119" s="90"/>
      <c r="AJ119" s="90"/>
      <c r="AK119" s="90"/>
      <c r="AL119" s="89"/>
      <c r="AM119" s="90"/>
      <c r="AN119" s="90"/>
      <c r="AO119" s="90"/>
      <c r="AP119" s="91"/>
      <c r="AQ119" s="90"/>
      <c r="AR119" s="90"/>
      <c r="AS119" s="90"/>
      <c r="AT119" s="90"/>
      <c r="AU119" s="90"/>
      <c r="AV119" s="89"/>
      <c r="AW119" s="90"/>
      <c r="AX119" s="90"/>
      <c r="AY119" s="90"/>
      <c r="AZ119" s="91"/>
      <c r="BA119" s="89"/>
      <c r="BB119" s="90"/>
      <c r="BC119" s="90"/>
      <c r="BD119" s="90"/>
      <c r="BE119" s="90"/>
      <c r="BF119" s="89"/>
      <c r="BG119" s="90"/>
      <c r="BH119" s="90"/>
      <c r="BI119" s="90"/>
      <c r="BJ119" s="91"/>
      <c r="BK119" s="90"/>
      <c r="BL119" s="90"/>
      <c r="BM119" s="90"/>
      <c r="BN119" s="90"/>
      <c r="BO119" s="90"/>
      <c r="BP119" s="89"/>
      <c r="BQ119" s="90"/>
      <c r="BR119" s="90"/>
      <c r="BS119" s="90"/>
      <c r="BT119" s="91"/>
      <c r="BU119" s="58"/>
    </row>
    <row r="120" spans="2:81" s="7" customFormat="1" ht="14.25" customHeight="1">
      <c r="C120" s="705"/>
      <c r="D120" s="884" t="s">
        <v>176</v>
      </c>
      <c r="E120" s="885"/>
      <c r="F120" s="885"/>
      <c r="G120" s="885"/>
      <c r="H120" s="885"/>
      <c r="I120" s="885"/>
      <c r="J120" s="885"/>
      <c r="K120" s="885"/>
      <c r="L120" s="886"/>
      <c r="M120" s="86"/>
      <c r="N120" s="87"/>
      <c r="O120" s="87"/>
      <c r="P120" s="87"/>
      <c r="Q120" s="88"/>
      <c r="R120" s="87"/>
      <c r="S120" s="87"/>
      <c r="T120" s="87"/>
      <c r="U120" s="87"/>
      <c r="V120" s="87"/>
      <c r="W120" s="86"/>
      <c r="X120" s="87"/>
      <c r="Y120" s="87"/>
      <c r="Z120" s="87"/>
      <c r="AA120" s="88"/>
      <c r="AB120" s="87"/>
      <c r="AC120" s="87"/>
      <c r="AD120" s="87"/>
      <c r="AE120" s="87"/>
      <c r="AF120" s="88"/>
      <c r="AG120" s="86"/>
      <c r="AH120" s="87"/>
      <c r="AI120" s="87"/>
      <c r="AJ120" s="87"/>
      <c r="AK120" s="87"/>
      <c r="AL120" s="86"/>
      <c r="AM120" s="87"/>
      <c r="AN120" s="87"/>
      <c r="AO120" s="87"/>
      <c r="AP120" s="88"/>
      <c r="AQ120" s="87"/>
      <c r="AR120" s="87"/>
      <c r="AS120" s="87"/>
      <c r="AT120" s="87"/>
      <c r="AU120" s="87"/>
      <c r="AV120" s="86"/>
      <c r="AW120" s="87"/>
      <c r="AX120" s="87"/>
      <c r="AY120" s="87"/>
      <c r="AZ120" s="88"/>
      <c r="BA120" s="86"/>
      <c r="BB120" s="87"/>
      <c r="BC120" s="87"/>
      <c r="BD120" s="87"/>
      <c r="BE120" s="87"/>
      <c r="BF120" s="86"/>
      <c r="BG120" s="87"/>
      <c r="BH120" s="87"/>
      <c r="BI120" s="87"/>
      <c r="BJ120" s="88"/>
      <c r="BK120" s="87"/>
      <c r="BL120" s="87"/>
      <c r="BM120" s="87"/>
      <c r="BN120" s="87"/>
      <c r="BO120" s="87"/>
      <c r="BP120" s="86"/>
      <c r="BQ120" s="87"/>
      <c r="BR120" s="87"/>
      <c r="BS120" s="87"/>
      <c r="BT120" s="88"/>
      <c r="BU120" s="58"/>
    </row>
    <row r="121" spans="2:81" s="7" customFormat="1" ht="14.25" customHeight="1">
      <c r="C121" s="705"/>
      <c r="D121" s="887"/>
      <c r="E121" s="888"/>
      <c r="F121" s="888"/>
      <c r="G121" s="888"/>
      <c r="H121" s="888"/>
      <c r="I121" s="888"/>
      <c r="J121" s="888"/>
      <c r="K121" s="888"/>
      <c r="L121" s="889"/>
      <c r="M121" s="86"/>
      <c r="N121" s="87"/>
      <c r="O121" s="87"/>
      <c r="P121" s="87"/>
      <c r="Q121" s="88"/>
      <c r="R121" s="87"/>
      <c r="S121" s="87"/>
      <c r="T121" s="87"/>
      <c r="U121" s="87"/>
      <c r="V121" s="87"/>
      <c r="W121" s="86"/>
      <c r="X121" s="87"/>
      <c r="Y121" s="87"/>
      <c r="Z121" s="87"/>
      <c r="AA121" s="88"/>
      <c r="AB121" s="87"/>
      <c r="AC121" s="87"/>
      <c r="AD121" s="87"/>
      <c r="AE121" s="87"/>
      <c r="AF121" s="88"/>
      <c r="AG121" s="86"/>
      <c r="AH121" s="87"/>
      <c r="AI121" s="87"/>
      <c r="AJ121" s="87"/>
      <c r="AK121" s="87"/>
      <c r="AL121" s="86"/>
      <c r="AM121" s="87"/>
      <c r="AN121" s="87"/>
      <c r="AO121" s="87"/>
      <c r="AP121" s="88"/>
      <c r="AQ121" s="87"/>
      <c r="AR121" s="87"/>
      <c r="AS121" s="87"/>
      <c r="AT121" s="87"/>
      <c r="AU121" s="87"/>
      <c r="AV121" s="86"/>
      <c r="AW121" s="87"/>
      <c r="AX121" s="87"/>
      <c r="AY121" s="87"/>
      <c r="AZ121" s="88"/>
      <c r="BA121" s="86"/>
      <c r="BB121" s="87"/>
      <c r="BC121" s="87"/>
      <c r="BD121" s="87"/>
      <c r="BE121" s="87"/>
      <c r="BF121" s="86"/>
      <c r="BG121" s="87"/>
      <c r="BH121" s="87"/>
      <c r="BI121" s="87"/>
      <c r="BJ121" s="88"/>
      <c r="BK121" s="87"/>
      <c r="BL121" s="87"/>
      <c r="BM121" s="87"/>
      <c r="BN121" s="87"/>
      <c r="BO121" s="87"/>
      <c r="BP121" s="86"/>
      <c r="BQ121" s="87"/>
      <c r="BR121" s="87"/>
      <c r="BS121" s="87"/>
      <c r="BT121" s="88"/>
      <c r="BU121" s="58"/>
    </row>
    <row r="122" spans="2:81" s="7" customFormat="1" ht="14.25" customHeight="1">
      <c r="C122" s="705"/>
      <c r="D122" s="890"/>
      <c r="E122" s="891"/>
      <c r="F122" s="891"/>
      <c r="G122" s="891"/>
      <c r="H122" s="891"/>
      <c r="I122" s="891"/>
      <c r="J122" s="891"/>
      <c r="K122" s="891"/>
      <c r="L122" s="892"/>
      <c r="M122" s="86"/>
      <c r="N122" s="87"/>
      <c r="O122" s="87"/>
      <c r="P122" s="87"/>
      <c r="Q122" s="88"/>
      <c r="R122" s="87"/>
      <c r="S122" s="87"/>
      <c r="T122" s="87"/>
      <c r="U122" s="87"/>
      <c r="V122" s="87"/>
      <c r="W122" s="86"/>
      <c r="X122" s="87"/>
      <c r="Y122" s="87"/>
      <c r="Z122" s="87"/>
      <c r="AA122" s="88"/>
      <c r="AB122" s="87"/>
      <c r="AC122" s="87"/>
      <c r="AD122" s="87"/>
      <c r="AE122" s="87"/>
      <c r="AF122" s="88"/>
      <c r="AG122" s="86"/>
      <c r="AH122" s="87"/>
      <c r="AI122" s="87"/>
      <c r="AJ122" s="87"/>
      <c r="AK122" s="87"/>
      <c r="AL122" s="86"/>
      <c r="AM122" s="87"/>
      <c r="AN122" s="87"/>
      <c r="AO122" s="87"/>
      <c r="AP122" s="88"/>
      <c r="AQ122" s="87"/>
      <c r="AR122" s="87"/>
      <c r="AS122" s="87"/>
      <c r="AT122" s="87"/>
      <c r="AU122" s="87"/>
      <c r="AV122" s="86"/>
      <c r="AW122" s="87"/>
      <c r="AX122" s="87"/>
      <c r="AY122" s="87"/>
      <c r="AZ122" s="88"/>
      <c r="BA122" s="86"/>
      <c r="BB122" s="87"/>
      <c r="BC122" s="87"/>
      <c r="BD122" s="87"/>
      <c r="BE122" s="87"/>
      <c r="BF122" s="86"/>
      <c r="BG122" s="87"/>
      <c r="BH122" s="87"/>
      <c r="BI122" s="87"/>
      <c r="BJ122" s="88"/>
      <c r="BK122" s="87"/>
      <c r="BL122" s="87"/>
      <c r="BM122" s="87"/>
      <c r="BN122" s="87"/>
      <c r="BO122" s="87"/>
      <c r="BP122" s="86"/>
      <c r="BQ122" s="87"/>
      <c r="BR122" s="87"/>
      <c r="BS122" s="87"/>
      <c r="BT122" s="88"/>
      <c r="BU122" s="58"/>
    </row>
    <row r="123" spans="2:81" s="7" customFormat="1" ht="14.25" customHeight="1">
      <c r="C123" s="705"/>
      <c r="D123" s="884" t="s">
        <v>177</v>
      </c>
      <c r="E123" s="885"/>
      <c r="F123" s="885"/>
      <c r="G123" s="885"/>
      <c r="H123" s="885"/>
      <c r="I123" s="885"/>
      <c r="J123" s="885"/>
      <c r="K123" s="885"/>
      <c r="L123" s="886"/>
      <c r="M123" s="83"/>
      <c r="N123" s="84"/>
      <c r="O123" s="84"/>
      <c r="P123" s="84"/>
      <c r="Q123" s="85"/>
      <c r="R123" s="84"/>
      <c r="S123" s="84"/>
      <c r="T123" s="84"/>
      <c r="U123" s="84"/>
      <c r="V123" s="84"/>
      <c r="W123" s="83"/>
      <c r="X123" s="84"/>
      <c r="Y123" s="84"/>
      <c r="Z123" s="84"/>
      <c r="AA123" s="85"/>
      <c r="AB123" s="84"/>
      <c r="AC123" s="84"/>
      <c r="AD123" s="84"/>
      <c r="AE123" s="84"/>
      <c r="AF123" s="85"/>
      <c r="AG123" s="83"/>
      <c r="AH123" s="84"/>
      <c r="AI123" s="84"/>
      <c r="AJ123" s="84"/>
      <c r="AK123" s="84"/>
      <c r="AL123" s="83"/>
      <c r="AM123" s="84"/>
      <c r="AN123" s="84"/>
      <c r="AO123" s="84"/>
      <c r="AP123" s="85"/>
      <c r="AQ123" s="84"/>
      <c r="AR123" s="84"/>
      <c r="AS123" s="84"/>
      <c r="AT123" s="84"/>
      <c r="AU123" s="84"/>
      <c r="AV123" s="83"/>
      <c r="AW123" s="84"/>
      <c r="AX123" s="84"/>
      <c r="AY123" s="84"/>
      <c r="AZ123" s="85"/>
      <c r="BA123" s="83"/>
      <c r="BB123" s="84"/>
      <c r="BC123" s="84"/>
      <c r="BD123" s="84"/>
      <c r="BE123" s="84"/>
      <c r="BF123" s="83"/>
      <c r="BG123" s="84"/>
      <c r="BH123" s="84"/>
      <c r="BI123" s="84"/>
      <c r="BJ123" s="85"/>
      <c r="BK123" s="84"/>
      <c r="BL123" s="84"/>
      <c r="BM123" s="84"/>
      <c r="BN123" s="84"/>
      <c r="BO123" s="84"/>
      <c r="BP123" s="83"/>
      <c r="BQ123" s="84"/>
      <c r="BR123" s="84"/>
      <c r="BS123" s="84"/>
      <c r="BT123" s="85"/>
      <c r="BU123" s="58"/>
    </row>
    <row r="124" spans="2:81" s="7" customFormat="1" ht="14.25" customHeight="1">
      <c r="C124" s="705"/>
      <c r="D124" s="887"/>
      <c r="E124" s="888"/>
      <c r="F124" s="888"/>
      <c r="G124" s="888"/>
      <c r="H124" s="888"/>
      <c r="I124" s="888"/>
      <c r="J124" s="888"/>
      <c r="K124" s="888"/>
      <c r="L124" s="889"/>
      <c r="M124" s="86"/>
      <c r="N124" s="87"/>
      <c r="O124" s="87"/>
      <c r="P124" s="87"/>
      <c r="Q124" s="88"/>
      <c r="R124" s="87"/>
      <c r="S124" s="87"/>
      <c r="T124" s="87"/>
      <c r="U124" s="87"/>
      <c r="V124" s="87"/>
      <c r="W124" s="86"/>
      <c r="X124" s="87"/>
      <c r="Y124" s="87"/>
      <c r="Z124" s="87"/>
      <c r="AA124" s="88"/>
      <c r="AB124" s="87"/>
      <c r="AC124" s="87"/>
      <c r="AD124" s="87"/>
      <c r="AE124" s="87"/>
      <c r="AF124" s="88"/>
      <c r="AG124" s="86"/>
      <c r="AH124" s="87"/>
      <c r="AI124" s="87"/>
      <c r="AJ124" s="87"/>
      <c r="AK124" s="87"/>
      <c r="AL124" s="86"/>
      <c r="AM124" s="87"/>
      <c r="AN124" s="87"/>
      <c r="AO124" s="87"/>
      <c r="AP124" s="88"/>
      <c r="AQ124" s="87"/>
      <c r="AR124" s="87"/>
      <c r="AS124" s="87"/>
      <c r="AT124" s="87"/>
      <c r="AU124" s="87"/>
      <c r="AV124" s="86"/>
      <c r="AW124" s="87"/>
      <c r="AX124" s="87"/>
      <c r="AY124" s="87"/>
      <c r="AZ124" s="88"/>
      <c r="BA124" s="86"/>
      <c r="BB124" s="87"/>
      <c r="BC124" s="87"/>
      <c r="BD124" s="87"/>
      <c r="BE124" s="87"/>
      <c r="BF124" s="86"/>
      <c r="BG124" s="87"/>
      <c r="BH124" s="87"/>
      <c r="BI124" s="87"/>
      <c r="BJ124" s="88"/>
      <c r="BK124" s="87"/>
      <c r="BL124" s="87"/>
      <c r="BM124" s="87"/>
      <c r="BN124" s="87"/>
      <c r="BO124" s="87"/>
      <c r="BP124" s="86"/>
      <c r="BQ124" s="87"/>
      <c r="BR124" s="87"/>
      <c r="BS124" s="87"/>
      <c r="BT124" s="88"/>
      <c r="BU124" s="58"/>
    </row>
    <row r="125" spans="2:81" s="7" customFormat="1" ht="14.25" customHeight="1">
      <c r="C125" s="706"/>
      <c r="D125" s="890"/>
      <c r="E125" s="891"/>
      <c r="F125" s="891"/>
      <c r="G125" s="891"/>
      <c r="H125" s="891"/>
      <c r="I125" s="891"/>
      <c r="J125" s="891"/>
      <c r="K125" s="891"/>
      <c r="L125" s="892"/>
      <c r="M125" s="89"/>
      <c r="N125" s="90"/>
      <c r="O125" s="90"/>
      <c r="P125" s="90"/>
      <c r="Q125" s="91"/>
      <c r="R125" s="90"/>
      <c r="S125" s="90"/>
      <c r="T125" s="90"/>
      <c r="U125" s="90"/>
      <c r="V125" s="90"/>
      <c r="W125" s="89"/>
      <c r="X125" s="90"/>
      <c r="Y125" s="90"/>
      <c r="Z125" s="90"/>
      <c r="AA125" s="91"/>
      <c r="AB125" s="90"/>
      <c r="AC125" s="90"/>
      <c r="AD125" s="90"/>
      <c r="AE125" s="90"/>
      <c r="AF125" s="91"/>
      <c r="AG125" s="89"/>
      <c r="AH125" s="90"/>
      <c r="AI125" s="90"/>
      <c r="AJ125" s="90"/>
      <c r="AK125" s="90"/>
      <c r="AL125" s="89"/>
      <c r="AM125" s="90"/>
      <c r="AN125" s="90"/>
      <c r="AO125" s="90"/>
      <c r="AP125" s="91"/>
      <c r="AQ125" s="90"/>
      <c r="AR125" s="90"/>
      <c r="AS125" s="90"/>
      <c r="AT125" s="90"/>
      <c r="AU125" s="90"/>
      <c r="AV125" s="89"/>
      <c r="AW125" s="90"/>
      <c r="AX125" s="90"/>
      <c r="AY125" s="90"/>
      <c r="AZ125" s="91"/>
      <c r="BA125" s="89"/>
      <c r="BB125" s="90"/>
      <c r="BC125" s="90"/>
      <c r="BD125" s="90"/>
      <c r="BE125" s="90"/>
      <c r="BF125" s="89"/>
      <c r="BG125" s="90"/>
      <c r="BH125" s="90"/>
      <c r="BI125" s="90"/>
      <c r="BJ125" s="91"/>
      <c r="BK125" s="90"/>
      <c r="BL125" s="90"/>
      <c r="BM125" s="90"/>
      <c r="BN125" s="90"/>
      <c r="BO125" s="90"/>
      <c r="BP125" s="89"/>
      <c r="BQ125" s="90"/>
      <c r="BR125" s="90"/>
      <c r="BS125" s="90"/>
      <c r="BT125" s="91"/>
      <c r="BU125" s="58"/>
    </row>
    <row r="126" spans="2:81" ht="18" customHeight="1">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row>
    <row r="127" spans="2:81" ht="21.75" customHeight="1" thickBot="1">
      <c r="B127" s="50"/>
      <c r="C127" s="58" t="s">
        <v>81</v>
      </c>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c r="BO127" s="50"/>
      <c r="BP127" s="50"/>
      <c r="BQ127" s="50"/>
      <c r="BR127" s="50"/>
      <c r="BS127" s="50"/>
      <c r="BT127" s="50"/>
      <c r="BU127" s="50"/>
    </row>
    <row r="128" spans="2:81" s="7" customFormat="1" ht="18" customHeight="1">
      <c r="B128" s="58"/>
      <c r="C128" s="907" t="s">
        <v>60</v>
      </c>
      <c r="D128" s="897"/>
      <c r="E128" s="897"/>
      <c r="F128" s="897"/>
      <c r="G128" s="897"/>
      <c r="H128" s="897"/>
      <c r="I128" s="898"/>
      <c r="J128" s="893" t="s">
        <v>61</v>
      </c>
      <c r="K128" s="894"/>
      <c r="L128" s="894"/>
      <c r="M128" s="894"/>
      <c r="N128" s="894"/>
      <c r="O128" s="894"/>
      <c r="P128" s="895"/>
      <c r="Q128" s="893" t="s">
        <v>62</v>
      </c>
      <c r="R128" s="894"/>
      <c r="S128" s="894"/>
      <c r="T128" s="894"/>
      <c r="U128" s="894"/>
      <c r="V128" s="894"/>
      <c r="W128" s="895"/>
      <c r="X128" s="896" t="s">
        <v>63</v>
      </c>
      <c r="Y128" s="897"/>
      <c r="Z128" s="897"/>
      <c r="AA128" s="897"/>
      <c r="AB128" s="897"/>
      <c r="AC128" s="897"/>
      <c r="AD128" s="897"/>
      <c r="AE128" s="898"/>
      <c r="AF128" s="902" t="s">
        <v>68</v>
      </c>
      <c r="AG128" s="902"/>
      <c r="AH128" s="902"/>
      <c r="AI128" s="902"/>
      <c r="AJ128" s="902"/>
      <c r="AK128" s="902"/>
      <c r="AL128" s="902"/>
      <c r="AM128" s="902"/>
      <c r="AN128" s="902"/>
      <c r="AO128" s="902"/>
      <c r="AP128" s="902"/>
      <c r="AQ128" s="902"/>
      <c r="AR128" s="902"/>
      <c r="AS128" s="902"/>
      <c r="AT128" s="902"/>
      <c r="AU128" s="902"/>
      <c r="AV128" s="902"/>
      <c r="AW128" s="902"/>
      <c r="AX128" s="902"/>
      <c r="AY128" s="902"/>
      <c r="AZ128" s="902"/>
      <c r="BA128" s="902"/>
      <c r="BB128" s="902"/>
      <c r="BC128" s="902"/>
      <c r="BD128" s="902"/>
      <c r="BE128" s="902"/>
      <c r="BF128" s="902"/>
      <c r="BG128" s="902"/>
      <c r="BH128" s="902"/>
      <c r="BI128" s="902"/>
      <c r="BJ128" s="902"/>
      <c r="BK128" s="902"/>
      <c r="BL128" s="902"/>
      <c r="BM128" s="902"/>
      <c r="BN128" s="902"/>
      <c r="BO128" s="902"/>
      <c r="BP128" s="902"/>
      <c r="BQ128" s="902"/>
      <c r="BR128" s="902"/>
      <c r="BS128" s="902"/>
      <c r="BT128" s="902"/>
      <c r="BU128" s="903"/>
      <c r="BV128" s="31"/>
      <c r="BW128" s="31"/>
      <c r="BX128" s="31"/>
      <c r="BY128" s="31"/>
      <c r="BZ128" s="31"/>
      <c r="CA128" s="31"/>
      <c r="CB128" s="31"/>
      <c r="CC128" s="31"/>
    </row>
    <row r="129" spans="2:81" s="7" customFormat="1" ht="18" customHeight="1">
      <c r="B129" s="58"/>
      <c r="C129" s="908"/>
      <c r="D129" s="900"/>
      <c r="E129" s="900"/>
      <c r="F129" s="900"/>
      <c r="G129" s="900"/>
      <c r="H129" s="900"/>
      <c r="I129" s="901"/>
      <c r="J129" s="787"/>
      <c r="K129" s="788"/>
      <c r="L129" s="788"/>
      <c r="M129" s="788"/>
      <c r="N129" s="788"/>
      <c r="O129" s="788"/>
      <c r="P129" s="789"/>
      <c r="Q129" s="787"/>
      <c r="R129" s="788"/>
      <c r="S129" s="788"/>
      <c r="T129" s="788"/>
      <c r="U129" s="788"/>
      <c r="V129" s="788"/>
      <c r="W129" s="789"/>
      <c r="X129" s="899"/>
      <c r="Y129" s="900"/>
      <c r="Z129" s="900"/>
      <c r="AA129" s="900"/>
      <c r="AB129" s="900"/>
      <c r="AC129" s="900"/>
      <c r="AD129" s="900"/>
      <c r="AE129" s="901"/>
      <c r="AF129" s="373"/>
      <c r="AG129" s="373"/>
      <c r="AH129" s="373"/>
      <c r="AI129" s="373"/>
      <c r="AJ129" s="373"/>
      <c r="AK129" s="373"/>
      <c r="AL129" s="373"/>
      <c r="AM129" s="373"/>
      <c r="AN129" s="373"/>
      <c r="AO129" s="373"/>
      <c r="AP129" s="373"/>
      <c r="AQ129" s="373"/>
      <c r="AR129" s="373"/>
      <c r="AS129" s="373"/>
      <c r="AT129" s="373"/>
      <c r="AU129" s="373"/>
      <c r="AV129" s="373"/>
      <c r="AW129" s="373"/>
      <c r="AX129" s="373"/>
      <c r="AY129" s="373"/>
      <c r="AZ129" s="373"/>
      <c r="BA129" s="373"/>
      <c r="BB129" s="373"/>
      <c r="BC129" s="373"/>
      <c r="BD129" s="373"/>
      <c r="BE129" s="373"/>
      <c r="BF129" s="373"/>
      <c r="BG129" s="373"/>
      <c r="BH129" s="373"/>
      <c r="BI129" s="373"/>
      <c r="BJ129" s="373"/>
      <c r="BK129" s="373"/>
      <c r="BL129" s="373"/>
      <c r="BM129" s="373"/>
      <c r="BN129" s="373"/>
      <c r="BO129" s="373"/>
      <c r="BP129" s="373"/>
      <c r="BQ129" s="373"/>
      <c r="BR129" s="373"/>
      <c r="BS129" s="373"/>
      <c r="BT129" s="373"/>
      <c r="BU129" s="904"/>
      <c r="BV129" s="31"/>
      <c r="BW129" s="31"/>
      <c r="BX129" s="31"/>
      <c r="BY129" s="31"/>
      <c r="BZ129" s="31"/>
      <c r="CA129" s="31"/>
      <c r="CB129" s="31"/>
      <c r="CC129" s="31"/>
    </row>
    <row r="130" spans="2:81" s="7" customFormat="1" ht="18" customHeight="1">
      <c r="B130" s="58"/>
      <c r="C130" s="768" t="s">
        <v>178</v>
      </c>
      <c r="D130" s="769"/>
      <c r="E130" s="769"/>
      <c r="F130" s="769"/>
      <c r="G130" s="769"/>
      <c r="H130" s="769"/>
      <c r="I130" s="770"/>
      <c r="J130" s="757"/>
      <c r="K130" s="758"/>
      <c r="L130" s="758"/>
      <c r="M130" s="758"/>
      <c r="N130" s="758"/>
      <c r="O130" s="758"/>
      <c r="P130" s="759"/>
      <c r="Q130" s="757"/>
      <c r="R130" s="758"/>
      <c r="S130" s="758"/>
      <c r="T130" s="758"/>
      <c r="U130" s="758"/>
      <c r="V130" s="758"/>
      <c r="W130" s="759"/>
      <c r="X130" s="760"/>
      <c r="Y130" s="761"/>
      <c r="Z130" s="761"/>
      <c r="AA130" s="761"/>
      <c r="AB130" s="761"/>
      <c r="AC130" s="761"/>
      <c r="AD130" s="761"/>
      <c r="AE130" s="762"/>
      <c r="AF130" s="881"/>
      <c r="AG130" s="882"/>
      <c r="AH130" s="882"/>
      <c r="AI130" s="882"/>
      <c r="AJ130" s="882"/>
      <c r="AK130" s="882"/>
      <c r="AL130" s="882"/>
      <c r="AM130" s="882"/>
      <c r="AN130" s="882"/>
      <c r="AO130" s="882"/>
      <c r="AP130" s="882"/>
      <c r="AQ130" s="882"/>
      <c r="AR130" s="882"/>
      <c r="AS130" s="882"/>
      <c r="AT130" s="882"/>
      <c r="AU130" s="882"/>
      <c r="AV130" s="882"/>
      <c r="AW130" s="882"/>
      <c r="AX130" s="882"/>
      <c r="AY130" s="882"/>
      <c r="AZ130" s="882"/>
      <c r="BA130" s="882"/>
      <c r="BB130" s="882"/>
      <c r="BC130" s="882"/>
      <c r="BD130" s="882"/>
      <c r="BE130" s="882"/>
      <c r="BF130" s="882"/>
      <c r="BG130" s="882"/>
      <c r="BH130" s="882"/>
      <c r="BI130" s="882"/>
      <c r="BJ130" s="882"/>
      <c r="BK130" s="882"/>
      <c r="BL130" s="882"/>
      <c r="BM130" s="882"/>
      <c r="BN130" s="882"/>
      <c r="BO130" s="882"/>
      <c r="BP130" s="882"/>
      <c r="BQ130" s="882"/>
      <c r="BR130" s="882"/>
      <c r="BS130" s="882"/>
      <c r="BT130" s="882"/>
      <c r="BU130" s="883"/>
      <c r="BV130" s="31"/>
      <c r="BW130" s="31"/>
      <c r="BX130" s="31"/>
      <c r="BY130" s="31"/>
      <c r="BZ130" s="31"/>
    </row>
    <row r="131" spans="2:81" s="7" customFormat="1" ht="18" customHeight="1">
      <c r="B131" s="58"/>
      <c r="C131" s="768"/>
      <c r="D131" s="769"/>
      <c r="E131" s="769"/>
      <c r="F131" s="769"/>
      <c r="G131" s="769"/>
      <c r="H131" s="769"/>
      <c r="I131" s="770"/>
      <c r="J131" s="757"/>
      <c r="K131" s="758"/>
      <c r="L131" s="758"/>
      <c r="M131" s="758"/>
      <c r="N131" s="758"/>
      <c r="O131" s="758"/>
      <c r="P131" s="759"/>
      <c r="Q131" s="757"/>
      <c r="R131" s="758"/>
      <c r="S131" s="758"/>
      <c r="T131" s="758"/>
      <c r="U131" s="758"/>
      <c r="V131" s="758"/>
      <c r="W131" s="759"/>
      <c r="X131" s="760"/>
      <c r="Y131" s="761"/>
      <c r="Z131" s="761"/>
      <c r="AA131" s="761"/>
      <c r="AB131" s="761"/>
      <c r="AC131" s="761"/>
      <c r="AD131" s="761"/>
      <c r="AE131" s="762"/>
      <c r="AF131" s="763"/>
      <c r="AG131" s="763"/>
      <c r="AH131" s="763"/>
      <c r="AI131" s="763"/>
      <c r="AJ131" s="763"/>
      <c r="AK131" s="763"/>
      <c r="AL131" s="763"/>
      <c r="AM131" s="763"/>
      <c r="AN131" s="763"/>
      <c r="AO131" s="763"/>
      <c r="AP131" s="763"/>
      <c r="AQ131" s="763"/>
      <c r="AR131" s="763"/>
      <c r="AS131" s="763"/>
      <c r="AT131" s="763"/>
      <c r="AU131" s="763"/>
      <c r="AV131" s="763"/>
      <c r="AW131" s="763"/>
      <c r="AX131" s="763"/>
      <c r="AY131" s="763"/>
      <c r="AZ131" s="763"/>
      <c r="BA131" s="763"/>
      <c r="BB131" s="763"/>
      <c r="BC131" s="763"/>
      <c r="BD131" s="763"/>
      <c r="BE131" s="763"/>
      <c r="BF131" s="763"/>
      <c r="BG131" s="763"/>
      <c r="BH131" s="763"/>
      <c r="BI131" s="763"/>
      <c r="BJ131" s="763"/>
      <c r="BK131" s="763"/>
      <c r="BL131" s="763"/>
      <c r="BM131" s="763"/>
      <c r="BN131" s="763"/>
      <c r="BO131" s="763"/>
      <c r="BP131" s="763"/>
      <c r="BQ131" s="763"/>
      <c r="BR131" s="763"/>
      <c r="BS131" s="763"/>
      <c r="BT131" s="763"/>
      <c r="BU131" s="764"/>
      <c r="BV131" s="31"/>
      <c r="BW131" s="31"/>
      <c r="BX131" s="31"/>
      <c r="BY131" s="31"/>
      <c r="BZ131" s="31"/>
    </row>
    <row r="132" spans="2:81" s="7" customFormat="1" ht="18" customHeight="1">
      <c r="B132" s="58"/>
      <c r="C132" s="768"/>
      <c r="D132" s="769"/>
      <c r="E132" s="769"/>
      <c r="F132" s="769"/>
      <c r="G132" s="769"/>
      <c r="H132" s="769"/>
      <c r="I132" s="770"/>
      <c r="J132" s="757"/>
      <c r="K132" s="758"/>
      <c r="L132" s="758"/>
      <c r="M132" s="758"/>
      <c r="N132" s="758"/>
      <c r="O132" s="758"/>
      <c r="P132" s="759"/>
      <c r="Q132" s="757"/>
      <c r="R132" s="758"/>
      <c r="S132" s="758"/>
      <c r="T132" s="758"/>
      <c r="U132" s="758"/>
      <c r="V132" s="758"/>
      <c r="W132" s="759"/>
      <c r="X132" s="760"/>
      <c r="Y132" s="761"/>
      <c r="Z132" s="761"/>
      <c r="AA132" s="761"/>
      <c r="AB132" s="761"/>
      <c r="AC132" s="761"/>
      <c r="AD132" s="761"/>
      <c r="AE132" s="762"/>
      <c r="AF132" s="763"/>
      <c r="AG132" s="763"/>
      <c r="AH132" s="763"/>
      <c r="AI132" s="763"/>
      <c r="AJ132" s="763"/>
      <c r="AK132" s="763"/>
      <c r="AL132" s="763"/>
      <c r="AM132" s="763"/>
      <c r="AN132" s="763"/>
      <c r="AO132" s="763"/>
      <c r="AP132" s="763"/>
      <c r="AQ132" s="763"/>
      <c r="AR132" s="763"/>
      <c r="AS132" s="763"/>
      <c r="AT132" s="763"/>
      <c r="AU132" s="763"/>
      <c r="AV132" s="763"/>
      <c r="AW132" s="763"/>
      <c r="AX132" s="763"/>
      <c r="AY132" s="763"/>
      <c r="AZ132" s="763"/>
      <c r="BA132" s="763"/>
      <c r="BB132" s="763"/>
      <c r="BC132" s="763"/>
      <c r="BD132" s="763"/>
      <c r="BE132" s="763"/>
      <c r="BF132" s="763"/>
      <c r="BG132" s="763"/>
      <c r="BH132" s="763"/>
      <c r="BI132" s="763"/>
      <c r="BJ132" s="763"/>
      <c r="BK132" s="763"/>
      <c r="BL132" s="763"/>
      <c r="BM132" s="763"/>
      <c r="BN132" s="763"/>
      <c r="BO132" s="763"/>
      <c r="BP132" s="763"/>
      <c r="BQ132" s="763"/>
      <c r="BR132" s="763"/>
      <c r="BS132" s="763"/>
      <c r="BT132" s="763"/>
      <c r="BU132" s="764"/>
      <c r="BV132" s="31"/>
      <c r="BW132" s="31"/>
      <c r="BX132" s="31"/>
      <c r="BY132" s="31"/>
      <c r="BZ132" s="31"/>
    </row>
    <row r="133" spans="2:81" s="7" customFormat="1" ht="18" customHeight="1">
      <c r="B133" s="58"/>
      <c r="C133" s="768"/>
      <c r="D133" s="769"/>
      <c r="E133" s="769"/>
      <c r="F133" s="769"/>
      <c r="G133" s="769"/>
      <c r="H133" s="769"/>
      <c r="I133" s="770"/>
      <c r="J133" s="757"/>
      <c r="K133" s="758"/>
      <c r="L133" s="758"/>
      <c r="M133" s="758"/>
      <c r="N133" s="758"/>
      <c r="O133" s="758"/>
      <c r="P133" s="759"/>
      <c r="Q133" s="757"/>
      <c r="R133" s="758"/>
      <c r="S133" s="758"/>
      <c r="T133" s="758"/>
      <c r="U133" s="758"/>
      <c r="V133" s="758"/>
      <c r="W133" s="759"/>
      <c r="X133" s="760"/>
      <c r="Y133" s="761"/>
      <c r="Z133" s="761"/>
      <c r="AA133" s="761"/>
      <c r="AB133" s="761"/>
      <c r="AC133" s="761"/>
      <c r="AD133" s="761"/>
      <c r="AE133" s="762"/>
      <c r="AF133" s="763"/>
      <c r="AG133" s="763"/>
      <c r="AH133" s="763"/>
      <c r="AI133" s="763"/>
      <c r="AJ133" s="763"/>
      <c r="AK133" s="763"/>
      <c r="AL133" s="763"/>
      <c r="AM133" s="763"/>
      <c r="AN133" s="763"/>
      <c r="AO133" s="763"/>
      <c r="AP133" s="763"/>
      <c r="AQ133" s="763"/>
      <c r="AR133" s="763"/>
      <c r="AS133" s="763"/>
      <c r="AT133" s="763"/>
      <c r="AU133" s="763"/>
      <c r="AV133" s="763"/>
      <c r="AW133" s="763"/>
      <c r="AX133" s="763"/>
      <c r="AY133" s="763"/>
      <c r="AZ133" s="763"/>
      <c r="BA133" s="763"/>
      <c r="BB133" s="763"/>
      <c r="BC133" s="763"/>
      <c r="BD133" s="763"/>
      <c r="BE133" s="763"/>
      <c r="BF133" s="763"/>
      <c r="BG133" s="763"/>
      <c r="BH133" s="763"/>
      <c r="BI133" s="763"/>
      <c r="BJ133" s="763"/>
      <c r="BK133" s="763"/>
      <c r="BL133" s="763"/>
      <c r="BM133" s="763"/>
      <c r="BN133" s="763"/>
      <c r="BO133" s="763"/>
      <c r="BP133" s="763"/>
      <c r="BQ133" s="763"/>
      <c r="BR133" s="763"/>
      <c r="BS133" s="763"/>
      <c r="BT133" s="763"/>
      <c r="BU133" s="764"/>
      <c r="BV133" s="31"/>
      <c r="BW133" s="31"/>
      <c r="BX133" s="31"/>
      <c r="BY133" s="31"/>
      <c r="BZ133" s="31"/>
    </row>
    <row r="134" spans="2:81" s="7" customFormat="1" ht="18" customHeight="1">
      <c r="B134" s="58"/>
      <c r="C134" s="771"/>
      <c r="D134" s="772"/>
      <c r="E134" s="772"/>
      <c r="F134" s="772"/>
      <c r="G134" s="772"/>
      <c r="H134" s="772"/>
      <c r="I134" s="773"/>
      <c r="J134" s="757"/>
      <c r="K134" s="758"/>
      <c r="L134" s="758"/>
      <c r="M134" s="758"/>
      <c r="N134" s="758"/>
      <c r="O134" s="758"/>
      <c r="P134" s="759"/>
      <c r="Q134" s="757"/>
      <c r="R134" s="758"/>
      <c r="S134" s="758"/>
      <c r="T134" s="758"/>
      <c r="U134" s="758"/>
      <c r="V134" s="758"/>
      <c r="W134" s="759"/>
      <c r="X134" s="760"/>
      <c r="Y134" s="761"/>
      <c r="Z134" s="761"/>
      <c r="AA134" s="761"/>
      <c r="AB134" s="761"/>
      <c r="AC134" s="761"/>
      <c r="AD134" s="761"/>
      <c r="AE134" s="762"/>
      <c r="AF134" s="763"/>
      <c r="AG134" s="763"/>
      <c r="AH134" s="763"/>
      <c r="AI134" s="763"/>
      <c r="AJ134" s="763"/>
      <c r="AK134" s="763"/>
      <c r="AL134" s="763"/>
      <c r="AM134" s="763"/>
      <c r="AN134" s="763"/>
      <c r="AO134" s="763"/>
      <c r="AP134" s="763"/>
      <c r="AQ134" s="763"/>
      <c r="AR134" s="763"/>
      <c r="AS134" s="763"/>
      <c r="AT134" s="763"/>
      <c r="AU134" s="763"/>
      <c r="AV134" s="763"/>
      <c r="AW134" s="763"/>
      <c r="AX134" s="763"/>
      <c r="AY134" s="763"/>
      <c r="AZ134" s="763"/>
      <c r="BA134" s="763"/>
      <c r="BB134" s="763"/>
      <c r="BC134" s="763"/>
      <c r="BD134" s="763"/>
      <c r="BE134" s="763"/>
      <c r="BF134" s="763"/>
      <c r="BG134" s="763"/>
      <c r="BH134" s="763"/>
      <c r="BI134" s="763"/>
      <c r="BJ134" s="763"/>
      <c r="BK134" s="763"/>
      <c r="BL134" s="763"/>
      <c r="BM134" s="763"/>
      <c r="BN134" s="763"/>
      <c r="BO134" s="763"/>
      <c r="BP134" s="763"/>
      <c r="BQ134" s="763"/>
      <c r="BR134" s="763"/>
      <c r="BS134" s="763"/>
      <c r="BT134" s="763"/>
      <c r="BU134" s="764"/>
      <c r="BV134" s="31"/>
      <c r="BW134" s="31"/>
      <c r="BX134" s="31"/>
      <c r="BY134" s="31"/>
      <c r="BZ134" s="31"/>
    </row>
    <row r="135" spans="2:81" s="7" customFormat="1" ht="19.5" customHeight="1" thickBot="1">
      <c r="B135" s="58"/>
      <c r="C135" s="727" t="s">
        <v>64</v>
      </c>
      <c r="D135" s="728"/>
      <c r="E135" s="728"/>
      <c r="F135" s="728"/>
      <c r="G135" s="728"/>
      <c r="H135" s="728"/>
      <c r="I135" s="729"/>
      <c r="J135" s="730"/>
      <c r="K135" s="731"/>
      <c r="L135" s="731"/>
      <c r="M135" s="731"/>
      <c r="N135" s="731"/>
      <c r="O135" s="731"/>
      <c r="P135" s="732"/>
      <c r="Q135" s="730"/>
      <c r="R135" s="731"/>
      <c r="S135" s="731"/>
      <c r="T135" s="731"/>
      <c r="U135" s="731"/>
      <c r="V135" s="731"/>
      <c r="W135" s="732"/>
      <c r="X135" s="733">
        <f>SUM(X130:AE134)</f>
        <v>0</v>
      </c>
      <c r="Y135" s="734"/>
      <c r="Z135" s="734"/>
      <c r="AA135" s="734"/>
      <c r="AB135" s="734"/>
      <c r="AC135" s="734"/>
      <c r="AD135" s="734"/>
      <c r="AE135" s="735"/>
      <c r="AF135" s="736"/>
      <c r="AG135" s="736"/>
      <c r="AH135" s="736"/>
      <c r="AI135" s="736"/>
      <c r="AJ135" s="736"/>
      <c r="AK135" s="736"/>
      <c r="AL135" s="736"/>
      <c r="AM135" s="736"/>
      <c r="AN135" s="736"/>
      <c r="AO135" s="736"/>
      <c r="AP135" s="736"/>
      <c r="AQ135" s="736"/>
      <c r="AR135" s="736"/>
      <c r="AS135" s="736"/>
      <c r="AT135" s="736"/>
      <c r="AU135" s="736"/>
      <c r="AV135" s="736"/>
      <c r="AW135" s="736"/>
      <c r="AX135" s="736"/>
      <c r="AY135" s="736"/>
      <c r="AZ135" s="736"/>
      <c r="BA135" s="736"/>
      <c r="BB135" s="736"/>
      <c r="BC135" s="736"/>
      <c r="BD135" s="736"/>
      <c r="BE135" s="736"/>
      <c r="BF135" s="736"/>
      <c r="BG135" s="736"/>
      <c r="BH135" s="736"/>
      <c r="BI135" s="736"/>
      <c r="BJ135" s="736"/>
      <c r="BK135" s="736"/>
      <c r="BL135" s="736"/>
      <c r="BM135" s="736"/>
      <c r="BN135" s="736"/>
      <c r="BO135" s="736"/>
      <c r="BP135" s="736"/>
      <c r="BQ135" s="736"/>
      <c r="BR135" s="736"/>
      <c r="BS135" s="736"/>
      <c r="BT135" s="736"/>
      <c r="BU135" s="737"/>
      <c r="BV135" s="31"/>
      <c r="BW135" s="31"/>
      <c r="BX135" s="31"/>
      <c r="BY135" s="31"/>
      <c r="BZ135" s="31"/>
    </row>
    <row r="136" spans="2:81" s="7" customFormat="1" ht="18" customHeight="1">
      <c r="B136" s="58"/>
      <c r="C136" s="765" t="s">
        <v>276</v>
      </c>
      <c r="D136" s="766"/>
      <c r="E136" s="766"/>
      <c r="F136" s="766"/>
      <c r="G136" s="766"/>
      <c r="H136" s="766"/>
      <c r="I136" s="767"/>
      <c r="J136" s="774"/>
      <c r="K136" s="775"/>
      <c r="L136" s="775"/>
      <c r="M136" s="775"/>
      <c r="N136" s="775"/>
      <c r="O136" s="775"/>
      <c r="P136" s="776"/>
      <c r="Q136" s="774"/>
      <c r="R136" s="775"/>
      <c r="S136" s="775"/>
      <c r="T136" s="775"/>
      <c r="U136" s="775"/>
      <c r="V136" s="775"/>
      <c r="W136" s="776"/>
      <c r="X136" s="777"/>
      <c r="Y136" s="778"/>
      <c r="Z136" s="778"/>
      <c r="AA136" s="778"/>
      <c r="AB136" s="778"/>
      <c r="AC136" s="778"/>
      <c r="AD136" s="778"/>
      <c r="AE136" s="779"/>
      <c r="AF136" s="780"/>
      <c r="AG136" s="780"/>
      <c r="AH136" s="780"/>
      <c r="AI136" s="780"/>
      <c r="AJ136" s="780"/>
      <c r="AK136" s="780"/>
      <c r="AL136" s="780"/>
      <c r="AM136" s="780"/>
      <c r="AN136" s="780"/>
      <c r="AO136" s="780"/>
      <c r="AP136" s="780"/>
      <c r="AQ136" s="780"/>
      <c r="AR136" s="780"/>
      <c r="AS136" s="780"/>
      <c r="AT136" s="780"/>
      <c r="AU136" s="780"/>
      <c r="AV136" s="780"/>
      <c r="AW136" s="780"/>
      <c r="AX136" s="780"/>
      <c r="AY136" s="780"/>
      <c r="AZ136" s="780"/>
      <c r="BA136" s="780"/>
      <c r="BB136" s="780"/>
      <c r="BC136" s="780"/>
      <c r="BD136" s="780"/>
      <c r="BE136" s="780"/>
      <c r="BF136" s="780"/>
      <c r="BG136" s="780"/>
      <c r="BH136" s="780"/>
      <c r="BI136" s="780"/>
      <c r="BJ136" s="780"/>
      <c r="BK136" s="780"/>
      <c r="BL136" s="780"/>
      <c r="BM136" s="780"/>
      <c r="BN136" s="780"/>
      <c r="BO136" s="780"/>
      <c r="BP136" s="780"/>
      <c r="BQ136" s="780"/>
      <c r="BR136" s="780"/>
      <c r="BS136" s="780"/>
      <c r="BT136" s="780"/>
      <c r="BU136" s="781"/>
      <c r="BV136" s="31"/>
      <c r="BW136" s="31"/>
      <c r="BX136" s="31"/>
      <c r="BY136" s="31"/>
      <c r="BZ136" s="31"/>
    </row>
    <row r="137" spans="2:81" s="7" customFormat="1" ht="18" customHeight="1">
      <c r="B137" s="58"/>
      <c r="C137" s="768"/>
      <c r="D137" s="769"/>
      <c r="E137" s="769"/>
      <c r="F137" s="769"/>
      <c r="G137" s="769"/>
      <c r="H137" s="769"/>
      <c r="I137" s="770"/>
      <c r="J137" s="757"/>
      <c r="K137" s="758"/>
      <c r="L137" s="758"/>
      <c r="M137" s="758"/>
      <c r="N137" s="758"/>
      <c r="O137" s="758"/>
      <c r="P137" s="759"/>
      <c r="Q137" s="757"/>
      <c r="R137" s="758"/>
      <c r="S137" s="758"/>
      <c r="T137" s="758"/>
      <c r="U137" s="758"/>
      <c r="V137" s="758"/>
      <c r="W137" s="759"/>
      <c r="X137" s="760"/>
      <c r="Y137" s="761"/>
      <c r="Z137" s="761"/>
      <c r="AA137" s="761"/>
      <c r="AB137" s="761"/>
      <c r="AC137" s="761"/>
      <c r="AD137" s="761"/>
      <c r="AE137" s="762"/>
      <c r="AF137" s="763"/>
      <c r="AG137" s="763"/>
      <c r="AH137" s="763"/>
      <c r="AI137" s="763"/>
      <c r="AJ137" s="763"/>
      <c r="AK137" s="763"/>
      <c r="AL137" s="763"/>
      <c r="AM137" s="763"/>
      <c r="AN137" s="763"/>
      <c r="AO137" s="763"/>
      <c r="AP137" s="763"/>
      <c r="AQ137" s="763"/>
      <c r="AR137" s="763"/>
      <c r="AS137" s="763"/>
      <c r="AT137" s="763"/>
      <c r="AU137" s="763"/>
      <c r="AV137" s="763"/>
      <c r="AW137" s="763"/>
      <c r="AX137" s="763"/>
      <c r="AY137" s="763"/>
      <c r="AZ137" s="763"/>
      <c r="BA137" s="763"/>
      <c r="BB137" s="763"/>
      <c r="BC137" s="763"/>
      <c r="BD137" s="763"/>
      <c r="BE137" s="763"/>
      <c r="BF137" s="763"/>
      <c r="BG137" s="763"/>
      <c r="BH137" s="763"/>
      <c r="BI137" s="763"/>
      <c r="BJ137" s="763"/>
      <c r="BK137" s="763"/>
      <c r="BL137" s="763"/>
      <c r="BM137" s="763"/>
      <c r="BN137" s="763"/>
      <c r="BO137" s="763"/>
      <c r="BP137" s="763"/>
      <c r="BQ137" s="763"/>
      <c r="BR137" s="763"/>
      <c r="BS137" s="763"/>
      <c r="BT137" s="763"/>
      <c r="BU137" s="764"/>
      <c r="BV137" s="31"/>
      <c r="BW137" s="31"/>
      <c r="BX137" s="31"/>
      <c r="BY137" s="31"/>
      <c r="BZ137" s="31"/>
    </row>
    <row r="138" spans="2:81" s="7" customFormat="1" ht="18" customHeight="1">
      <c r="B138" s="58"/>
      <c r="C138" s="768"/>
      <c r="D138" s="769"/>
      <c r="E138" s="769"/>
      <c r="F138" s="769"/>
      <c r="G138" s="769"/>
      <c r="H138" s="769"/>
      <c r="I138" s="770"/>
      <c r="J138" s="757"/>
      <c r="K138" s="758"/>
      <c r="L138" s="758"/>
      <c r="M138" s="758"/>
      <c r="N138" s="758"/>
      <c r="O138" s="758"/>
      <c r="P138" s="759"/>
      <c r="Q138" s="757"/>
      <c r="R138" s="758"/>
      <c r="S138" s="758"/>
      <c r="T138" s="758"/>
      <c r="U138" s="758"/>
      <c r="V138" s="758"/>
      <c r="W138" s="759"/>
      <c r="X138" s="760"/>
      <c r="Y138" s="761"/>
      <c r="Z138" s="761"/>
      <c r="AA138" s="761"/>
      <c r="AB138" s="761"/>
      <c r="AC138" s="761"/>
      <c r="AD138" s="761"/>
      <c r="AE138" s="762"/>
      <c r="AF138" s="763"/>
      <c r="AG138" s="763"/>
      <c r="AH138" s="763"/>
      <c r="AI138" s="763"/>
      <c r="AJ138" s="763"/>
      <c r="AK138" s="763"/>
      <c r="AL138" s="763"/>
      <c r="AM138" s="763"/>
      <c r="AN138" s="763"/>
      <c r="AO138" s="763"/>
      <c r="AP138" s="763"/>
      <c r="AQ138" s="763"/>
      <c r="AR138" s="763"/>
      <c r="AS138" s="763"/>
      <c r="AT138" s="763"/>
      <c r="AU138" s="763"/>
      <c r="AV138" s="763"/>
      <c r="AW138" s="763"/>
      <c r="AX138" s="763"/>
      <c r="AY138" s="763"/>
      <c r="AZ138" s="763"/>
      <c r="BA138" s="763"/>
      <c r="BB138" s="763"/>
      <c r="BC138" s="763"/>
      <c r="BD138" s="763"/>
      <c r="BE138" s="763"/>
      <c r="BF138" s="763"/>
      <c r="BG138" s="763"/>
      <c r="BH138" s="763"/>
      <c r="BI138" s="763"/>
      <c r="BJ138" s="763"/>
      <c r="BK138" s="763"/>
      <c r="BL138" s="763"/>
      <c r="BM138" s="763"/>
      <c r="BN138" s="763"/>
      <c r="BO138" s="763"/>
      <c r="BP138" s="763"/>
      <c r="BQ138" s="763"/>
      <c r="BR138" s="763"/>
      <c r="BS138" s="763"/>
      <c r="BT138" s="763"/>
      <c r="BU138" s="764"/>
      <c r="BV138" s="31"/>
      <c r="BW138" s="31"/>
      <c r="BX138" s="31"/>
      <c r="BY138" s="31"/>
      <c r="BZ138" s="31"/>
    </row>
    <row r="139" spans="2:81" s="7" customFormat="1" ht="18" customHeight="1">
      <c r="B139" s="58"/>
      <c r="C139" s="768"/>
      <c r="D139" s="769"/>
      <c r="E139" s="769"/>
      <c r="F139" s="769"/>
      <c r="G139" s="769"/>
      <c r="H139" s="769"/>
      <c r="I139" s="770"/>
      <c r="J139" s="757"/>
      <c r="K139" s="758"/>
      <c r="L139" s="758"/>
      <c r="M139" s="758"/>
      <c r="N139" s="758"/>
      <c r="O139" s="758"/>
      <c r="P139" s="759"/>
      <c r="Q139" s="757"/>
      <c r="R139" s="758"/>
      <c r="S139" s="758"/>
      <c r="T139" s="758"/>
      <c r="U139" s="758"/>
      <c r="V139" s="758"/>
      <c r="W139" s="759"/>
      <c r="X139" s="760"/>
      <c r="Y139" s="761"/>
      <c r="Z139" s="761"/>
      <c r="AA139" s="761"/>
      <c r="AB139" s="761"/>
      <c r="AC139" s="761"/>
      <c r="AD139" s="761"/>
      <c r="AE139" s="762"/>
      <c r="AF139" s="763"/>
      <c r="AG139" s="763"/>
      <c r="AH139" s="763"/>
      <c r="AI139" s="763"/>
      <c r="AJ139" s="763"/>
      <c r="AK139" s="763"/>
      <c r="AL139" s="763"/>
      <c r="AM139" s="763"/>
      <c r="AN139" s="763"/>
      <c r="AO139" s="763"/>
      <c r="AP139" s="763"/>
      <c r="AQ139" s="763"/>
      <c r="AR139" s="763"/>
      <c r="AS139" s="763"/>
      <c r="AT139" s="763"/>
      <c r="AU139" s="763"/>
      <c r="AV139" s="763"/>
      <c r="AW139" s="763"/>
      <c r="AX139" s="763"/>
      <c r="AY139" s="763"/>
      <c r="AZ139" s="763"/>
      <c r="BA139" s="763"/>
      <c r="BB139" s="763"/>
      <c r="BC139" s="763"/>
      <c r="BD139" s="763"/>
      <c r="BE139" s="763"/>
      <c r="BF139" s="763"/>
      <c r="BG139" s="763"/>
      <c r="BH139" s="763"/>
      <c r="BI139" s="763"/>
      <c r="BJ139" s="763"/>
      <c r="BK139" s="763"/>
      <c r="BL139" s="763"/>
      <c r="BM139" s="763"/>
      <c r="BN139" s="763"/>
      <c r="BO139" s="763"/>
      <c r="BP139" s="763"/>
      <c r="BQ139" s="763"/>
      <c r="BR139" s="763"/>
      <c r="BS139" s="763"/>
      <c r="BT139" s="763"/>
      <c r="BU139" s="764"/>
      <c r="BV139" s="31"/>
      <c r="BW139" s="31"/>
      <c r="BX139" s="31"/>
      <c r="BY139" s="31"/>
      <c r="BZ139" s="31"/>
    </row>
    <row r="140" spans="2:81" s="7" customFormat="1" ht="18" customHeight="1">
      <c r="B140" s="58"/>
      <c r="C140" s="768"/>
      <c r="D140" s="769"/>
      <c r="E140" s="769"/>
      <c r="F140" s="769"/>
      <c r="G140" s="769"/>
      <c r="H140" s="769"/>
      <c r="I140" s="770"/>
      <c r="J140" s="757"/>
      <c r="K140" s="758"/>
      <c r="L140" s="758"/>
      <c r="M140" s="758"/>
      <c r="N140" s="758"/>
      <c r="O140" s="758"/>
      <c r="P140" s="759"/>
      <c r="Q140" s="757"/>
      <c r="R140" s="758"/>
      <c r="S140" s="758"/>
      <c r="T140" s="758"/>
      <c r="U140" s="758"/>
      <c r="V140" s="758"/>
      <c r="W140" s="759"/>
      <c r="X140" s="760"/>
      <c r="Y140" s="761"/>
      <c r="Z140" s="761"/>
      <c r="AA140" s="761"/>
      <c r="AB140" s="761"/>
      <c r="AC140" s="761"/>
      <c r="AD140" s="761"/>
      <c r="AE140" s="762"/>
      <c r="AF140" s="763"/>
      <c r="AG140" s="763"/>
      <c r="AH140" s="763"/>
      <c r="AI140" s="763"/>
      <c r="AJ140" s="763"/>
      <c r="AK140" s="763"/>
      <c r="AL140" s="763"/>
      <c r="AM140" s="763"/>
      <c r="AN140" s="763"/>
      <c r="AO140" s="763"/>
      <c r="AP140" s="763"/>
      <c r="AQ140" s="763"/>
      <c r="AR140" s="763"/>
      <c r="AS140" s="763"/>
      <c r="AT140" s="763"/>
      <c r="AU140" s="763"/>
      <c r="AV140" s="763"/>
      <c r="AW140" s="763"/>
      <c r="AX140" s="763"/>
      <c r="AY140" s="763"/>
      <c r="AZ140" s="763"/>
      <c r="BA140" s="763"/>
      <c r="BB140" s="763"/>
      <c r="BC140" s="763"/>
      <c r="BD140" s="763"/>
      <c r="BE140" s="763"/>
      <c r="BF140" s="763"/>
      <c r="BG140" s="763"/>
      <c r="BH140" s="763"/>
      <c r="BI140" s="763"/>
      <c r="BJ140" s="763"/>
      <c r="BK140" s="763"/>
      <c r="BL140" s="763"/>
      <c r="BM140" s="763"/>
      <c r="BN140" s="763"/>
      <c r="BO140" s="763"/>
      <c r="BP140" s="763"/>
      <c r="BQ140" s="763"/>
      <c r="BR140" s="763"/>
      <c r="BS140" s="763"/>
      <c r="BT140" s="763"/>
      <c r="BU140" s="764"/>
      <c r="BV140" s="31"/>
      <c r="BW140" s="31"/>
      <c r="BX140" s="31"/>
      <c r="BY140" s="31"/>
      <c r="BZ140" s="31"/>
    </row>
    <row r="141" spans="2:81" s="7" customFormat="1" ht="18" customHeight="1">
      <c r="B141" s="58"/>
      <c r="C141" s="771"/>
      <c r="D141" s="772"/>
      <c r="E141" s="772"/>
      <c r="F141" s="772"/>
      <c r="G141" s="772"/>
      <c r="H141" s="772"/>
      <c r="I141" s="773"/>
      <c r="J141" s="757"/>
      <c r="K141" s="758"/>
      <c r="L141" s="758"/>
      <c r="M141" s="758"/>
      <c r="N141" s="758"/>
      <c r="O141" s="758"/>
      <c r="P141" s="759"/>
      <c r="Q141" s="757"/>
      <c r="R141" s="758"/>
      <c r="S141" s="758"/>
      <c r="T141" s="758"/>
      <c r="U141" s="758"/>
      <c r="V141" s="758"/>
      <c r="W141" s="759"/>
      <c r="X141" s="760"/>
      <c r="Y141" s="761"/>
      <c r="Z141" s="761"/>
      <c r="AA141" s="761"/>
      <c r="AB141" s="761"/>
      <c r="AC141" s="761"/>
      <c r="AD141" s="761"/>
      <c r="AE141" s="762"/>
      <c r="AF141" s="763"/>
      <c r="AG141" s="763"/>
      <c r="AH141" s="763"/>
      <c r="AI141" s="763"/>
      <c r="AJ141" s="763"/>
      <c r="AK141" s="763"/>
      <c r="AL141" s="763"/>
      <c r="AM141" s="763"/>
      <c r="AN141" s="763"/>
      <c r="AO141" s="763"/>
      <c r="AP141" s="763"/>
      <c r="AQ141" s="763"/>
      <c r="AR141" s="763"/>
      <c r="AS141" s="763"/>
      <c r="AT141" s="763"/>
      <c r="AU141" s="763"/>
      <c r="AV141" s="763"/>
      <c r="AW141" s="763"/>
      <c r="AX141" s="763"/>
      <c r="AY141" s="763"/>
      <c r="AZ141" s="763"/>
      <c r="BA141" s="763"/>
      <c r="BB141" s="763"/>
      <c r="BC141" s="763"/>
      <c r="BD141" s="763"/>
      <c r="BE141" s="763"/>
      <c r="BF141" s="763"/>
      <c r="BG141" s="763"/>
      <c r="BH141" s="763"/>
      <c r="BI141" s="763"/>
      <c r="BJ141" s="763"/>
      <c r="BK141" s="763"/>
      <c r="BL141" s="763"/>
      <c r="BM141" s="763"/>
      <c r="BN141" s="763"/>
      <c r="BO141" s="763"/>
      <c r="BP141" s="763"/>
      <c r="BQ141" s="763"/>
      <c r="BR141" s="763"/>
      <c r="BS141" s="763"/>
      <c r="BT141" s="763"/>
      <c r="BU141" s="764"/>
      <c r="BV141" s="31"/>
      <c r="BW141" s="31"/>
      <c r="BX141" s="31"/>
      <c r="BY141" s="31"/>
      <c r="BZ141" s="31"/>
    </row>
    <row r="142" spans="2:81" s="7" customFormat="1" ht="19.5" customHeight="1" thickBot="1">
      <c r="B142" s="58"/>
      <c r="C142" s="727" t="s">
        <v>64</v>
      </c>
      <c r="D142" s="728"/>
      <c r="E142" s="728"/>
      <c r="F142" s="728"/>
      <c r="G142" s="728"/>
      <c r="H142" s="728"/>
      <c r="I142" s="729"/>
      <c r="J142" s="730"/>
      <c r="K142" s="731"/>
      <c r="L142" s="731"/>
      <c r="M142" s="731"/>
      <c r="N142" s="731"/>
      <c r="O142" s="731"/>
      <c r="P142" s="732"/>
      <c r="Q142" s="730"/>
      <c r="R142" s="731"/>
      <c r="S142" s="731"/>
      <c r="T142" s="731"/>
      <c r="U142" s="731"/>
      <c r="V142" s="731"/>
      <c r="W142" s="732"/>
      <c r="X142" s="733">
        <f>SUM(X136:AE141)</f>
        <v>0</v>
      </c>
      <c r="Y142" s="734"/>
      <c r="Z142" s="734"/>
      <c r="AA142" s="734"/>
      <c r="AB142" s="734"/>
      <c r="AC142" s="734"/>
      <c r="AD142" s="734"/>
      <c r="AE142" s="735"/>
      <c r="AF142" s="736"/>
      <c r="AG142" s="736"/>
      <c r="AH142" s="736"/>
      <c r="AI142" s="736"/>
      <c r="AJ142" s="736"/>
      <c r="AK142" s="736"/>
      <c r="AL142" s="736"/>
      <c r="AM142" s="736"/>
      <c r="AN142" s="736"/>
      <c r="AO142" s="736"/>
      <c r="AP142" s="736"/>
      <c r="AQ142" s="736"/>
      <c r="AR142" s="736"/>
      <c r="AS142" s="736"/>
      <c r="AT142" s="736"/>
      <c r="AU142" s="736"/>
      <c r="AV142" s="736"/>
      <c r="AW142" s="736"/>
      <c r="AX142" s="736"/>
      <c r="AY142" s="736"/>
      <c r="AZ142" s="736"/>
      <c r="BA142" s="736"/>
      <c r="BB142" s="736"/>
      <c r="BC142" s="736"/>
      <c r="BD142" s="736"/>
      <c r="BE142" s="736"/>
      <c r="BF142" s="736"/>
      <c r="BG142" s="736"/>
      <c r="BH142" s="736"/>
      <c r="BI142" s="736"/>
      <c r="BJ142" s="736"/>
      <c r="BK142" s="736"/>
      <c r="BL142" s="736"/>
      <c r="BM142" s="736"/>
      <c r="BN142" s="736"/>
      <c r="BO142" s="736"/>
      <c r="BP142" s="736"/>
      <c r="BQ142" s="736"/>
      <c r="BR142" s="736"/>
      <c r="BS142" s="736"/>
      <c r="BT142" s="736"/>
      <c r="BU142" s="737"/>
      <c r="BV142" s="31"/>
      <c r="BW142" s="31"/>
      <c r="BX142" s="31"/>
      <c r="BY142" s="31"/>
      <c r="BZ142" s="31"/>
    </row>
    <row r="143" spans="2:81" s="7" customFormat="1" ht="18" customHeight="1">
      <c r="B143" s="58"/>
      <c r="C143" s="765" t="s">
        <v>277</v>
      </c>
      <c r="D143" s="766"/>
      <c r="E143" s="766"/>
      <c r="F143" s="766"/>
      <c r="G143" s="766"/>
      <c r="H143" s="766"/>
      <c r="I143" s="767"/>
      <c r="J143" s="774"/>
      <c r="K143" s="775"/>
      <c r="L143" s="775"/>
      <c r="M143" s="775"/>
      <c r="N143" s="775"/>
      <c r="O143" s="775"/>
      <c r="P143" s="776"/>
      <c r="Q143" s="774"/>
      <c r="R143" s="775"/>
      <c r="S143" s="775"/>
      <c r="T143" s="775"/>
      <c r="U143" s="775"/>
      <c r="V143" s="775"/>
      <c r="W143" s="776"/>
      <c r="X143" s="777"/>
      <c r="Y143" s="778"/>
      <c r="Z143" s="778"/>
      <c r="AA143" s="778"/>
      <c r="AB143" s="778"/>
      <c r="AC143" s="778"/>
      <c r="AD143" s="778"/>
      <c r="AE143" s="779"/>
      <c r="AF143" s="780"/>
      <c r="AG143" s="780"/>
      <c r="AH143" s="780"/>
      <c r="AI143" s="780"/>
      <c r="AJ143" s="780"/>
      <c r="AK143" s="780"/>
      <c r="AL143" s="780"/>
      <c r="AM143" s="780"/>
      <c r="AN143" s="780"/>
      <c r="AO143" s="780"/>
      <c r="AP143" s="780"/>
      <c r="AQ143" s="780"/>
      <c r="AR143" s="780"/>
      <c r="AS143" s="780"/>
      <c r="AT143" s="780"/>
      <c r="AU143" s="780"/>
      <c r="AV143" s="780"/>
      <c r="AW143" s="780"/>
      <c r="AX143" s="780"/>
      <c r="AY143" s="780"/>
      <c r="AZ143" s="780"/>
      <c r="BA143" s="780"/>
      <c r="BB143" s="780"/>
      <c r="BC143" s="780"/>
      <c r="BD143" s="780"/>
      <c r="BE143" s="780"/>
      <c r="BF143" s="780"/>
      <c r="BG143" s="780"/>
      <c r="BH143" s="780"/>
      <c r="BI143" s="780"/>
      <c r="BJ143" s="780"/>
      <c r="BK143" s="780"/>
      <c r="BL143" s="780"/>
      <c r="BM143" s="780"/>
      <c r="BN143" s="780"/>
      <c r="BO143" s="780"/>
      <c r="BP143" s="780"/>
      <c r="BQ143" s="780"/>
      <c r="BR143" s="780"/>
      <c r="BS143" s="780"/>
      <c r="BT143" s="780"/>
      <c r="BU143" s="781"/>
      <c r="BV143" s="31"/>
      <c r="BW143" s="31"/>
      <c r="BX143" s="31"/>
      <c r="BY143" s="31"/>
      <c r="BZ143" s="31"/>
    </row>
    <row r="144" spans="2:81" s="7" customFormat="1" ht="18" customHeight="1">
      <c r="B144" s="58"/>
      <c r="C144" s="768"/>
      <c r="D144" s="769"/>
      <c r="E144" s="769"/>
      <c r="F144" s="769"/>
      <c r="G144" s="769"/>
      <c r="H144" s="769"/>
      <c r="I144" s="770"/>
      <c r="J144" s="757"/>
      <c r="K144" s="758"/>
      <c r="L144" s="758"/>
      <c r="M144" s="758"/>
      <c r="N144" s="758"/>
      <c r="O144" s="758"/>
      <c r="P144" s="759"/>
      <c r="Q144" s="757"/>
      <c r="R144" s="758"/>
      <c r="S144" s="758"/>
      <c r="T144" s="758"/>
      <c r="U144" s="758"/>
      <c r="V144" s="758"/>
      <c r="W144" s="759"/>
      <c r="X144" s="760"/>
      <c r="Y144" s="761"/>
      <c r="Z144" s="761"/>
      <c r="AA144" s="761"/>
      <c r="AB144" s="761"/>
      <c r="AC144" s="761"/>
      <c r="AD144" s="761"/>
      <c r="AE144" s="762"/>
      <c r="AF144" s="763"/>
      <c r="AG144" s="763"/>
      <c r="AH144" s="763"/>
      <c r="AI144" s="763"/>
      <c r="AJ144" s="763"/>
      <c r="AK144" s="763"/>
      <c r="AL144" s="763"/>
      <c r="AM144" s="763"/>
      <c r="AN144" s="763"/>
      <c r="AO144" s="763"/>
      <c r="AP144" s="763"/>
      <c r="AQ144" s="763"/>
      <c r="AR144" s="763"/>
      <c r="AS144" s="763"/>
      <c r="AT144" s="763"/>
      <c r="AU144" s="763"/>
      <c r="AV144" s="763"/>
      <c r="AW144" s="763"/>
      <c r="AX144" s="763"/>
      <c r="AY144" s="763"/>
      <c r="AZ144" s="763"/>
      <c r="BA144" s="763"/>
      <c r="BB144" s="763"/>
      <c r="BC144" s="763"/>
      <c r="BD144" s="763"/>
      <c r="BE144" s="763"/>
      <c r="BF144" s="763"/>
      <c r="BG144" s="763"/>
      <c r="BH144" s="763"/>
      <c r="BI144" s="763"/>
      <c r="BJ144" s="763"/>
      <c r="BK144" s="763"/>
      <c r="BL144" s="763"/>
      <c r="BM144" s="763"/>
      <c r="BN144" s="763"/>
      <c r="BO144" s="763"/>
      <c r="BP144" s="763"/>
      <c r="BQ144" s="763"/>
      <c r="BR144" s="763"/>
      <c r="BS144" s="763"/>
      <c r="BT144" s="763"/>
      <c r="BU144" s="764"/>
      <c r="BV144" s="31"/>
      <c r="BW144" s="31"/>
      <c r="BX144" s="31"/>
      <c r="BY144" s="31"/>
      <c r="BZ144" s="31"/>
    </row>
    <row r="145" spans="1:78" s="7" customFormat="1" ht="18" customHeight="1">
      <c r="B145" s="58"/>
      <c r="C145" s="768"/>
      <c r="D145" s="769"/>
      <c r="E145" s="769"/>
      <c r="F145" s="769"/>
      <c r="G145" s="769"/>
      <c r="H145" s="769"/>
      <c r="I145" s="770"/>
      <c r="J145" s="757"/>
      <c r="K145" s="758"/>
      <c r="L145" s="758"/>
      <c r="M145" s="758"/>
      <c r="N145" s="758"/>
      <c r="O145" s="758"/>
      <c r="P145" s="759"/>
      <c r="Q145" s="757"/>
      <c r="R145" s="758"/>
      <c r="S145" s="758"/>
      <c r="T145" s="758"/>
      <c r="U145" s="758"/>
      <c r="V145" s="758"/>
      <c r="W145" s="759"/>
      <c r="X145" s="760"/>
      <c r="Y145" s="761"/>
      <c r="Z145" s="761"/>
      <c r="AA145" s="761"/>
      <c r="AB145" s="761"/>
      <c r="AC145" s="761"/>
      <c r="AD145" s="761"/>
      <c r="AE145" s="762"/>
      <c r="AF145" s="763"/>
      <c r="AG145" s="763"/>
      <c r="AH145" s="763"/>
      <c r="AI145" s="763"/>
      <c r="AJ145" s="763"/>
      <c r="AK145" s="763"/>
      <c r="AL145" s="763"/>
      <c r="AM145" s="763"/>
      <c r="AN145" s="763"/>
      <c r="AO145" s="763"/>
      <c r="AP145" s="763"/>
      <c r="AQ145" s="763"/>
      <c r="AR145" s="763"/>
      <c r="AS145" s="763"/>
      <c r="AT145" s="763"/>
      <c r="AU145" s="763"/>
      <c r="AV145" s="763"/>
      <c r="AW145" s="763"/>
      <c r="AX145" s="763"/>
      <c r="AY145" s="763"/>
      <c r="AZ145" s="763"/>
      <c r="BA145" s="763"/>
      <c r="BB145" s="763"/>
      <c r="BC145" s="763"/>
      <c r="BD145" s="763"/>
      <c r="BE145" s="763"/>
      <c r="BF145" s="763"/>
      <c r="BG145" s="763"/>
      <c r="BH145" s="763"/>
      <c r="BI145" s="763"/>
      <c r="BJ145" s="763"/>
      <c r="BK145" s="763"/>
      <c r="BL145" s="763"/>
      <c r="BM145" s="763"/>
      <c r="BN145" s="763"/>
      <c r="BO145" s="763"/>
      <c r="BP145" s="763"/>
      <c r="BQ145" s="763"/>
      <c r="BR145" s="763"/>
      <c r="BS145" s="763"/>
      <c r="BT145" s="763"/>
      <c r="BU145" s="764"/>
      <c r="BV145" s="31"/>
      <c r="BW145" s="31"/>
      <c r="BX145" s="31"/>
      <c r="BY145" s="31"/>
      <c r="BZ145" s="31"/>
    </row>
    <row r="146" spans="1:78" s="7" customFormat="1" ht="18" customHeight="1">
      <c r="B146" s="58"/>
      <c r="C146" s="768"/>
      <c r="D146" s="769"/>
      <c r="E146" s="769"/>
      <c r="F146" s="769"/>
      <c r="G146" s="769"/>
      <c r="H146" s="769"/>
      <c r="I146" s="770"/>
      <c r="J146" s="757"/>
      <c r="K146" s="758"/>
      <c r="L146" s="758"/>
      <c r="M146" s="758"/>
      <c r="N146" s="758"/>
      <c r="O146" s="758"/>
      <c r="P146" s="759"/>
      <c r="Q146" s="757"/>
      <c r="R146" s="758"/>
      <c r="S146" s="758"/>
      <c r="T146" s="758"/>
      <c r="U146" s="758"/>
      <c r="V146" s="758"/>
      <c r="W146" s="759"/>
      <c r="X146" s="760"/>
      <c r="Y146" s="761"/>
      <c r="Z146" s="761"/>
      <c r="AA146" s="761"/>
      <c r="AB146" s="761"/>
      <c r="AC146" s="761"/>
      <c r="AD146" s="761"/>
      <c r="AE146" s="762"/>
      <c r="AF146" s="763"/>
      <c r="AG146" s="763"/>
      <c r="AH146" s="763"/>
      <c r="AI146" s="763"/>
      <c r="AJ146" s="763"/>
      <c r="AK146" s="763"/>
      <c r="AL146" s="763"/>
      <c r="AM146" s="763"/>
      <c r="AN146" s="763"/>
      <c r="AO146" s="763"/>
      <c r="AP146" s="763"/>
      <c r="AQ146" s="763"/>
      <c r="AR146" s="763"/>
      <c r="AS146" s="763"/>
      <c r="AT146" s="763"/>
      <c r="AU146" s="763"/>
      <c r="AV146" s="763"/>
      <c r="AW146" s="763"/>
      <c r="AX146" s="763"/>
      <c r="AY146" s="763"/>
      <c r="AZ146" s="763"/>
      <c r="BA146" s="763"/>
      <c r="BB146" s="763"/>
      <c r="BC146" s="763"/>
      <c r="BD146" s="763"/>
      <c r="BE146" s="763"/>
      <c r="BF146" s="763"/>
      <c r="BG146" s="763"/>
      <c r="BH146" s="763"/>
      <c r="BI146" s="763"/>
      <c r="BJ146" s="763"/>
      <c r="BK146" s="763"/>
      <c r="BL146" s="763"/>
      <c r="BM146" s="763"/>
      <c r="BN146" s="763"/>
      <c r="BO146" s="763"/>
      <c r="BP146" s="763"/>
      <c r="BQ146" s="763"/>
      <c r="BR146" s="763"/>
      <c r="BS146" s="763"/>
      <c r="BT146" s="763"/>
      <c r="BU146" s="764"/>
      <c r="BV146" s="31"/>
      <c r="BW146" s="31"/>
      <c r="BX146" s="31"/>
      <c r="BY146" s="31"/>
      <c r="BZ146" s="31"/>
    </row>
    <row r="147" spans="1:78" s="7" customFormat="1" ht="18" customHeight="1">
      <c r="B147" s="58"/>
      <c r="C147" s="768"/>
      <c r="D147" s="769"/>
      <c r="E147" s="769"/>
      <c r="F147" s="769"/>
      <c r="G147" s="769"/>
      <c r="H147" s="769"/>
      <c r="I147" s="770"/>
      <c r="J147" s="757"/>
      <c r="K147" s="758"/>
      <c r="L147" s="758"/>
      <c r="M147" s="758"/>
      <c r="N147" s="758"/>
      <c r="O147" s="758"/>
      <c r="P147" s="759"/>
      <c r="Q147" s="757"/>
      <c r="R147" s="758"/>
      <c r="S147" s="758"/>
      <c r="T147" s="758"/>
      <c r="U147" s="758"/>
      <c r="V147" s="758"/>
      <c r="W147" s="759"/>
      <c r="X147" s="760"/>
      <c r="Y147" s="761"/>
      <c r="Z147" s="761"/>
      <c r="AA147" s="761"/>
      <c r="AB147" s="761"/>
      <c r="AC147" s="761"/>
      <c r="AD147" s="761"/>
      <c r="AE147" s="762"/>
      <c r="AF147" s="763"/>
      <c r="AG147" s="763"/>
      <c r="AH147" s="763"/>
      <c r="AI147" s="763"/>
      <c r="AJ147" s="763"/>
      <c r="AK147" s="763"/>
      <c r="AL147" s="763"/>
      <c r="AM147" s="763"/>
      <c r="AN147" s="763"/>
      <c r="AO147" s="763"/>
      <c r="AP147" s="763"/>
      <c r="AQ147" s="763"/>
      <c r="AR147" s="763"/>
      <c r="AS147" s="763"/>
      <c r="AT147" s="763"/>
      <c r="AU147" s="763"/>
      <c r="AV147" s="763"/>
      <c r="AW147" s="763"/>
      <c r="AX147" s="763"/>
      <c r="AY147" s="763"/>
      <c r="AZ147" s="763"/>
      <c r="BA147" s="763"/>
      <c r="BB147" s="763"/>
      <c r="BC147" s="763"/>
      <c r="BD147" s="763"/>
      <c r="BE147" s="763"/>
      <c r="BF147" s="763"/>
      <c r="BG147" s="763"/>
      <c r="BH147" s="763"/>
      <c r="BI147" s="763"/>
      <c r="BJ147" s="763"/>
      <c r="BK147" s="763"/>
      <c r="BL147" s="763"/>
      <c r="BM147" s="763"/>
      <c r="BN147" s="763"/>
      <c r="BO147" s="763"/>
      <c r="BP147" s="763"/>
      <c r="BQ147" s="763"/>
      <c r="BR147" s="763"/>
      <c r="BS147" s="763"/>
      <c r="BT147" s="763"/>
      <c r="BU147" s="764"/>
      <c r="BV147" s="31"/>
      <c r="BW147" s="31"/>
      <c r="BX147" s="31"/>
      <c r="BY147" s="31"/>
      <c r="BZ147" s="31"/>
    </row>
    <row r="148" spans="1:78" s="7" customFormat="1" ht="18" customHeight="1">
      <c r="B148" s="58"/>
      <c r="C148" s="771"/>
      <c r="D148" s="772"/>
      <c r="E148" s="772"/>
      <c r="F148" s="772"/>
      <c r="G148" s="772"/>
      <c r="H148" s="772"/>
      <c r="I148" s="773"/>
      <c r="J148" s="757"/>
      <c r="K148" s="758"/>
      <c r="L148" s="758"/>
      <c r="M148" s="758"/>
      <c r="N148" s="758"/>
      <c r="O148" s="758"/>
      <c r="P148" s="759"/>
      <c r="Q148" s="757"/>
      <c r="R148" s="758"/>
      <c r="S148" s="758"/>
      <c r="T148" s="758"/>
      <c r="U148" s="758"/>
      <c r="V148" s="758"/>
      <c r="W148" s="759"/>
      <c r="X148" s="760"/>
      <c r="Y148" s="761"/>
      <c r="Z148" s="761"/>
      <c r="AA148" s="761"/>
      <c r="AB148" s="761"/>
      <c r="AC148" s="761"/>
      <c r="AD148" s="761"/>
      <c r="AE148" s="762"/>
      <c r="AF148" s="763"/>
      <c r="AG148" s="763"/>
      <c r="AH148" s="763"/>
      <c r="AI148" s="763"/>
      <c r="AJ148" s="763"/>
      <c r="AK148" s="763"/>
      <c r="AL148" s="763"/>
      <c r="AM148" s="763"/>
      <c r="AN148" s="763"/>
      <c r="AO148" s="763"/>
      <c r="AP148" s="763"/>
      <c r="AQ148" s="763"/>
      <c r="AR148" s="763"/>
      <c r="AS148" s="763"/>
      <c r="AT148" s="763"/>
      <c r="AU148" s="763"/>
      <c r="AV148" s="763"/>
      <c r="AW148" s="763"/>
      <c r="AX148" s="763"/>
      <c r="AY148" s="763"/>
      <c r="AZ148" s="763"/>
      <c r="BA148" s="763"/>
      <c r="BB148" s="763"/>
      <c r="BC148" s="763"/>
      <c r="BD148" s="763"/>
      <c r="BE148" s="763"/>
      <c r="BF148" s="763"/>
      <c r="BG148" s="763"/>
      <c r="BH148" s="763"/>
      <c r="BI148" s="763"/>
      <c r="BJ148" s="763"/>
      <c r="BK148" s="763"/>
      <c r="BL148" s="763"/>
      <c r="BM148" s="763"/>
      <c r="BN148" s="763"/>
      <c r="BO148" s="763"/>
      <c r="BP148" s="763"/>
      <c r="BQ148" s="763"/>
      <c r="BR148" s="763"/>
      <c r="BS148" s="763"/>
      <c r="BT148" s="763"/>
      <c r="BU148" s="764"/>
      <c r="BV148" s="31"/>
      <c r="BW148" s="31"/>
      <c r="BX148" s="31"/>
      <c r="BY148" s="31"/>
      <c r="BZ148" s="31"/>
    </row>
    <row r="149" spans="1:78" s="7" customFormat="1" ht="19.5" customHeight="1" thickBot="1">
      <c r="B149" s="58"/>
      <c r="C149" s="727" t="s">
        <v>64</v>
      </c>
      <c r="D149" s="728"/>
      <c r="E149" s="728"/>
      <c r="F149" s="728"/>
      <c r="G149" s="728"/>
      <c r="H149" s="728"/>
      <c r="I149" s="729"/>
      <c r="J149" s="730"/>
      <c r="K149" s="731"/>
      <c r="L149" s="731"/>
      <c r="M149" s="731"/>
      <c r="N149" s="731"/>
      <c r="O149" s="731"/>
      <c r="P149" s="732"/>
      <c r="Q149" s="730"/>
      <c r="R149" s="731"/>
      <c r="S149" s="731"/>
      <c r="T149" s="731"/>
      <c r="U149" s="731"/>
      <c r="V149" s="731"/>
      <c r="W149" s="732"/>
      <c r="X149" s="733">
        <f>SUM(X143:AE148)</f>
        <v>0</v>
      </c>
      <c r="Y149" s="734"/>
      <c r="Z149" s="734"/>
      <c r="AA149" s="734"/>
      <c r="AB149" s="734"/>
      <c r="AC149" s="734"/>
      <c r="AD149" s="734"/>
      <c r="AE149" s="735"/>
      <c r="AF149" s="736"/>
      <c r="AG149" s="736"/>
      <c r="AH149" s="736"/>
      <c r="AI149" s="736"/>
      <c r="AJ149" s="736"/>
      <c r="AK149" s="736"/>
      <c r="AL149" s="736"/>
      <c r="AM149" s="736"/>
      <c r="AN149" s="736"/>
      <c r="AO149" s="736"/>
      <c r="AP149" s="736"/>
      <c r="AQ149" s="736"/>
      <c r="AR149" s="736"/>
      <c r="AS149" s="736"/>
      <c r="AT149" s="736"/>
      <c r="AU149" s="736"/>
      <c r="AV149" s="736"/>
      <c r="AW149" s="736"/>
      <c r="AX149" s="736"/>
      <c r="AY149" s="736"/>
      <c r="AZ149" s="736"/>
      <c r="BA149" s="736"/>
      <c r="BB149" s="736"/>
      <c r="BC149" s="736"/>
      <c r="BD149" s="736"/>
      <c r="BE149" s="736"/>
      <c r="BF149" s="736"/>
      <c r="BG149" s="736"/>
      <c r="BH149" s="736"/>
      <c r="BI149" s="736"/>
      <c r="BJ149" s="736"/>
      <c r="BK149" s="736"/>
      <c r="BL149" s="736"/>
      <c r="BM149" s="736"/>
      <c r="BN149" s="736"/>
      <c r="BO149" s="736"/>
      <c r="BP149" s="736"/>
      <c r="BQ149" s="736"/>
      <c r="BR149" s="736"/>
      <c r="BS149" s="736"/>
      <c r="BT149" s="736"/>
      <c r="BU149" s="737"/>
      <c r="BV149" s="31"/>
      <c r="BW149" s="31"/>
      <c r="BX149" s="31"/>
      <c r="BY149" s="31"/>
      <c r="BZ149" s="31"/>
    </row>
    <row r="150" spans="1:78" s="7" customFormat="1" ht="19.5" customHeight="1" thickBot="1">
      <c r="B150" s="58"/>
      <c r="C150" s="738" t="s">
        <v>66</v>
      </c>
      <c r="D150" s="739"/>
      <c r="E150" s="739"/>
      <c r="F150" s="739"/>
      <c r="G150" s="739"/>
      <c r="H150" s="739"/>
      <c r="I150" s="740"/>
      <c r="J150" s="741"/>
      <c r="K150" s="742"/>
      <c r="L150" s="742"/>
      <c r="M150" s="742"/>
      <c r="N150" s="742"/>
      <c r="O150" s="742"/>
      <c r="P150" s="743"/>
      <c r="Q150" s="741"/>
      <c r="R150" s="742"/>
      <c r="S150" s="742"/>
      <c r="T150" s="742"/>
      <c r="U150" s="742"/>
      <c r="V150" s="742"/>
      <c r="W150" s="743"/>
      <c r="X150" s="744">
        <f>X135+X142+X149</f>
        <v>0</v>
      </c>
      <c r="Y150" s="745"/>
      <c r="Z150" s="745"/>
      <c r="AA150" s="745"/>
      <c r="AB150" s="745"/>
      <c r="AC150" s="745"/>
      <c r="AD150" s="745"/>
      <c r="AE150" s="746"/>
      <c r="AF150" s="747"/>
      <c r="AG150" s="747"/>
      <c r="AH150" s="747"/>
      <c r="AI150" s="747"/>
      <c r="AJ150" s="747"/>
      <c r="AK150" s="747"/>
      <c r="AL150" s="747"/>
      <c r="AM150" s="747"/>
      <c r="AN150" s="747"/>
      <c r="AO150" s="747"/>
      <c r="AP150" s="747"/>
      <c r="AQ150" s="747"/>
      <c r="AR150" s="747"/>
      <c r="AS150" s="747"/>
      <c r="AT150" s="747"/>
      <c r="AU150" s="747"/>
      <c r="AV150" s="747"/>
      <c r="AW150" s="747"/>
      <c r="AX150" s="747"/>
      <c r="AY150" s="747"/>
      <c r="AZ150" s="747"/>
      <c r="BA150" s="747"/>
      <c r="BB150" s="747"/>
      <c r="BC150" s="747"/>
      <c r="BD150" s="747"/>
      <c r="BE150" s="747"/>
      <c r="BF150" s="747"/>
      <c r="BG150" s="747"/>
      <c r="BH150" s="747"/>
      <c r="BI150" s="747"/>
      <c r="BJ150" s="747"/>
      <c r="BK150" s="747"/>
      <c r="BL150" s="747"/>
      <c r="BM150" s="747"/>
      <c r="BN150" s="747"/>
      <c r="BO150" s="747"/>
      <c r="BP150" s="747"/>
      <c r="BQ150" s="747"/>
      <c r="BR150" s="747"/>
      <c r="BS150" s="747"/>
      <c r="BT150" s="747"/>
      <c r="BU150" s="748"/>
      <c r="BV150" s="31"/>
      <c r="BW150" s="31"/>
      <c r="BX150" s="31"/>
      <c r="BY150" s="31"/>
      <c r="BZ150" s="31"/>
    </row>
    <row r="151" spans="1:78" s="19" customFormat="1" ht="18" customHeight="1">
      <c r="A151" s="20"/>
      <c r="B151" s="78" t="s">
        <v>26</v>
      </c>
      <c r="C151" s="74"/>
      <c r="D151" s="74"/>
      <c r="E151" s="74" t="s">
        <v>282</v>
      </c>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74"/>
      <c r="AW151" s="74"/>
      <c r="AX151" s="74"/>
      <c r="AY151" s="74"/>
      <c r="AZ151" s="74"/>
      <c r="BA151" s="74"/>
      <c r="BB151" s="74"/>
      <c r="BC151" s="74"/>
      <c r="BD151" s="74"/>
      <c r="BE151" s="74"/>
      <c r="BF151" s="74"/>
      <c r="BG151" s="74"/>
      <c r="BH151" s="74"/>
      <c r="BI151" s="74"/>
      <c r="BJ151" s="74"/>
      <c r="BK151" s="74"/>
      <c r="BL151" s="74"/>
      <c r="BM151" s="74"/>
      <c r="BN151" s="74"/>
      <c r="BO151" s="74"/>
      <c r="BP151" s="74"/>
      <c r="BQ151" s="74"/>
      <c r="BR151" s="74"/>
      <c r="BS151" s="74"/>
      <c r="BT151" s="70"/>
      <c r="BU151" s="70"/>
    </row>
    <row r="152" spans="1:78" s="7" customFormat="1" ht="18" customHeight="1">
      <c r="B152" s="60"/>
      <c r="C152" s="63"/>
      <c r="D152" s="63"/>
      <c r="E152" s="75" t="s">
        <v>666</v>
      </c>
      <c r="F152" s="308"/>
      <c r="G152" s="308"/>
      <c r="H152" s="308"/>
      <c r="I152" s="308"/>
      <c r="J152" s="308"/>
      <c r="K152" s="308"/>
      <c r="L152" s="63"/>
      <c r="M152" s="63"/>
      <c r="N152" s="63"/>
      <c r="O152" s="63"/>
      <c r="P152" s="63"/>
      <c r="Q152" s="63"/>
      <c r="R152" s="63"/>
      <c r="S152" s="63"/>
      <c r="T152" s="63"/>
      <c r="U152" s="63"/>
      <c r="V152" s="63"/>
      <c r="W152" s="63"/>
      <c r="X152" s="63"/>
      <c r="Y152" s="63"/>
      <c r="Z152" s="63"/>
      <c r="AA152" s="63"/>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c r="BM152" s="68"/>
      <c r="BN152" s="68"/>
      <c r="BO152" s="68"/>
      <c r="BP152" s="68"/>
      <c r="BQ152" s="68"/>
      <c r="BR152" s="68"/>
      <c r="BS152" s="68"/>
      <c r="BT152" s="58"/>
      <c r="BU152" s="58"/>
    </row>
    <row r="153" spans="1:78" s="7" customFormat="1" ht="18" customHeight="1">
      <c r="B153" s="60"/>
      <c r="C153" s="63"/>
      <c r="D153" s="63"/>
      <c r="E153" s="76" t="s">
        <v>65</v>
      </c>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c r="BI153" s="77"/>
      <c r="BJ153" s="77"/>
      <c r="BK153" s="77"/>
      <c r="BL153" s="77"/>
      <c r="BM153" s="77"/>
      <c r="BN153" s="77"/>
      <c r="BO153" s="77"/>
      <c r="BP153" s="77"/>
      <c r="BQ153" s="77"/>
      <c r="BR153" s="77"/>
      <c r="BS153" s="77"/>
      <c r="BT153" s="58"/>
      <c r="BU153" s="58"/>
    </row>
    <row r="154" spans="1:78" s="7" customFormat="1" ht="18" customHeight="1">
      <c r="B154" s="60"/>
      <c r="C154" s="63"/>
      <c r="D154" s="63"/>
      <c r="E154" s="76" t="s">
        <v>69</v>
      </c>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c r="BC154" s="77"/>
      <c r="BD154" s="77"/>
      <c r="BE154" s="77"/>
      <c r="BF154" s="77"/>
      <c r="BG154" s="77"/>
      <c r="BH154" s="77"/>
      <c r="BI154" s="77"/>
      <c r="BJ154" s="77"/>
      <c r="BK154" s="77"/>
      <c r="BL154" s="77"/>
      <c r="BM154" s="77"/>
      <c r="BN154" s="77"/>
      <c r="BO154" s="77"/>
      <c r="BP154" s="77"/>
      <c r="BQ154" s="77"/>
      <c r="BR154" s="77"/>
      <c r="BS154" s="77"/>
      <c r="BT154" s="58"/>
      <c r="BU154" s="58"/>
    </row>
    <row r="155" spans="1:78" ht="11.25" customHeight="1"/>
    <row r="156" spans="1:78" ht="21" customHeight="1">
      <c r="B156" s="8" t="s">
        <v>83</v>
      </c>
    </row>
    <row r="157" spans="1:78">
      <c r="C157" s="503" t="s">
        <v>45</v>
      </c>
      <c r="D157" s="504"/>
      <c r="E157" s="504"/>
      <c r="F157" s="504"/>
      <c r="G157" s="504"/>
      <c r="H157" s="504"/>
      <c r="I157" s="504"/>
      <c r="J157" s="504"/>
      <c r="K157" s="504"/>
      <c r="L157" s="504"/>
      <c r="M157" s="504"/>
      <c r="N157" s="504"/>
      <c r="O157" s="504"/>
      <c r="P157" s="504"/>
      <c r="Q157" s="504"/>
      <c r="R157" s="504"/>
      <c r="S157" s="504"/>
      <c r="T157" s="504"/>
      <c r="U157" s="504"/>
      <c r="V157" s="504"/>
      <c r="W157" s="505"/>
      <c r="X157" s="755" t="s">
        <v>110</v>
      </c>
      <c r="Y157" s="448"/>
      <c r="Z157" s="448"/>
      <c r="AA157" s="448"/>
      <c r="AB157" s="448"/>
      <c r="AC157" s="448"/>
      <c r="AD157" s="448"/>
      <c r="AE157" s="448"/>
      <c r="AF157" s="448"/>
      <c r="AG157" s="448"/>
      <c r="AH157" s="443" t="s">
        <v>56</v>
      </c>
      <c r="AI157" s="756"/>
      <c r="AJ157" s="756"/>
      <c r="AK157" s="756"/>
      <c r="AL157" s="756"/>
      <c r="AM157" s="756"/>
      <c r="AN157" s="756"/>
      <c r="AO157" s="756"/>
      <c r="AP157" s="756"/>
      <c r="AQ157" s="756"/>
      <c r="AR157" s="756"/>
      <c r="AS157" s="756"/>
      <c r="AT157" s="756"/>
      <c r="AU157" s="756"/>
      <c r="AV157" s="756"/>
      <c r="AW157" s="756"/>
      <c r="AX157" s="756"/>
      <c r="AY157" s="756"/>
      <c r="AZ157" s="756"/>
      <c r="BA157" s="756"/>
      <c r="BB157" s="756"/>
      <c r="BC157" s="756"/>
      <c r="BD157" s="756"/>
      <c r="BE157" s="756"/>
      <c r="BF157" s="756"/>
      <c r="BG157" s="756"/>
      <c r="BH157" s="756"/>
      <c r="BI157" s="444"/>
      <c r="BJ157" s="503" t="s">
        <v>53</v>
      </c>
      <c r="BK157" s="504"/>
      <c r="BL157" s="504"/>
      <c r="BM157" s="504"/>
      <c r="BN157" s="504"/>
      <c r="BO157" s="504"/>
      <c r="BP157" s="504"/>
      <c r="BQ157" s="504"/>
      <c r="BR157" s="505"/>
    </row>
    <row r="158" spans="1:78" ht="13.5" customHeight="1">
      <c r="C158" s="506"/>
      <c r="D158" s="507"/>
      <c r="E158" s="507"/>
      <c r="F158" s="507"/>
      <c r="G158" s="507"/>
      <c r="H158" s="507"/>
      <c r="I158" s="507"/>
      <c r="J158" s="507"/>
      <c r="K158" s="507"/>
      <c r="L158" s="507"/>
      <c r="M158" s="507"/>
      <c r="N158" s="507"/>
      <c r="O158" s="507"/>
      <c r="P158" s="507"/>
      <c r="Q158" s="507"/>
      <c r="R158" s="507"/>
      <c r="S158" s="507"/>
      <c r="T158" s="507"/>
      <c r="U158" s="507"/>
      <c r="V158" s="507"/>
      <c r="W158" s="508"/>
      <c r="X158" s="448"/>
      <c r="Y158" s="448"/>
      <c r="Z158" s="448"/>
      <c r="AA158" s="448"/>
      <c r="AB158" s="448"/>
      <c r="AC158" s="448"/>
      <c r="AD158" s="448"/>
      <c r="AE158" s="448"/>
      <c r="AF158" s="448"/>
      <c r="AG158" s="448"/>
      <c r="AH158" s="749" t="s">
        <v>57</v>
      </c>
      <c r="AI158" s="504"/>
      <c r="AJ158" s="504"/>
      <c r="AK158" s="504"/>
      <c r="AL158" s="504"/>
      <c r="AM158" s="504"/>
      <c r="AN158" s="504"/>
      <c r="AO158" s="505"/>
      <c r="AP158" s="749" t="s">
        <v>105</v>
      </c>
      <c r="AQ158" s="750"/>
      <c r="AR158" s="750"/>
      <c r="AS158" s="750"/>
      <c r="AT158" s="750"/>
      <c r="AU158" s="751"/>
      <c r="AV158" s="750" t="s">
        <v>106</v>
      </c>
      <c r="AW158" s="750"/>
      <c r="AX158" s="750"/>
      <c r="AY158" s="750"/>
      <c r="AZ158" s="750"/>
      <c r="BA158" s="751"/>
      <c r="BB158" s="749" t="s">
        <v>109</v>
      </c>
      <c r="BC158" s="504"/>
      <c r="BD158" s="504"/>
      <c r="BE158" s="504"/>
      <c r="BF158" s="504"/>
      <c r="BG158" s="504"/>
      <c r="BH158" s="504"/>
      <c r="BI158" s="505"/>
      <c r="BJ158" s="506"/>
      <c r="BK158" s="507"/>
      <c r="BL158" s="507"/>
      <c r="BM158" s="507"/>
      <c r="BN158" s="507"/>
      <c r="BO158" s="507"/>
      <c r="BP158" s="507"/>
      <c r="BQ158" s="507"/>
      <c r="BR158" s="508"/>
    </row>
    <row r="159" spans="1:78">
      <c r="C159" s="509"/>
      <c r="D159" s="510"/>
      <c r="E159" s="510"/>
      <c r="F159" s="510"/>
      <c r="G159" s="510"/>
      <c r="H159" s="510"/>
      <c r="I159" s="510"/>
      <c r="J159" s="510"/>
      <c r="K159" s="510"/>
      <c r="L159" s="510"/>
      <c r="M159" s="510"/>
      <c r="N159" s="510"/>
      <c r="O159" s="510"/>
      <c r="P159" s="510"/>
      <c r="Q159" s="510"/>
      <c r="R159" s="510"/>
      <c r="S159" s="510"/>
      <c r="T159" s="510"/>
      <c r="U159" s="510"/>
      <c r="V159" s="510"/>
      <c r="W159" s="511"/>
      <c r="X159" s="448"/>
      <c r="Y159" s="448"/>
      <c r="Z159" s="448"/>
      <c r="AA159" s="448"/>
      <c r="AB159" s="448"/>
      <c r="AC159" s="448"/>
      <c r="AD159" s="448"/>
      <c r="AE159" s="448"/>
      <c r="AF159" s="448"/>
      <c r="AG159" s="448"/>
      <c r="AH159" s="509"/>
      <c r="AI159" s="510"/>
      <c r="AJ159" s="510"/>
      <c r="AK159" s="510"/>
      <c r="AL159" s="510"/>
      <c r="AM159" s="510"/>
      <c r="AN159" s="510"/>
      <c r="AO159" s="511"/>
      <c r="AP159" s="752"/>
      <c r="AQ159" s="753"/>
      <c r="AR159" s="753"/>
      <c r="AS159" s="753"/>
      <c r="AT159" s="753"/>
      <c r="AU159" s="754"/>
      <c r="AV159" s="753"/>
      <c r="AW159" s="753"/>
      <c r="AX159" s="753"/>
      <c r="AY159" s="753"/>
      <c r="AZ159" s="753"/>
      <c r="BA159" s="754"/>
      <c r="BB159" s="509"/>
      <c r="BC159" s="510"/>
      <c r="BD159" s="510"/>
      <c r="BE159" s="510"/>
      <c r="BF159" s="510"/>
      <c r="BG159" s="510"/>
      <c r="BH159" s="510"/>
      <c r="BI159" s="511"/>
      <c r="BJ159" s="509"/>
      <c r="BK159" s="510"/>
      <c r="BL159" s="510"/>
      <c r="BM159" s="510"/>
      <c r="BN159" s="510"/>
      <c r="BO159" s="510"/>
      <c r="BP159" s="510"/>
      <c r="BQ159" s="510"/>
      <c r="BR159" s="511"/>
    </row>
    <row r="160" spans="1:78" ht="13.5" customHeight="1">
      <c r="C160" s="605" t="s">
        <v>179</v>
      </c>
      <c r="D160" s="606"/>
      <c r="E160" s="606"/>
      <c r="F160" s="606"/>
      <c r="G160" s="606"/>
      <c r="H160" s="606"/>
      <c r="I160" s="606"/>
      <c r="J160" s="606"/>
      <c r="K160" s="606"/>
      <c r="L160" s="606"/>
      <c r="M160" s="606"/>
      <c r="N160" s="606"/>
      <c r="O160" s="606"/>
      <c r="P160" s="606"/>
      <c r="Q160" s="606"/>
      <c r="R160" s="606"/>
      <c r="S160" s="606"/>
      <c r="T160" s="606"/>
      <c r="U160" s="606"/>
      <c r="V160" s="606"/>
      <c r="W160" s="607"/>
      <c r="X160" s="588" t="s">
        <v>58</v>
      </c>
      <c r="Y160" s="589"/>
      <c r="Z160" s="589"/>
      <c r="AA160" s="589"/>
      <c r="AB160" s="589"/>
      <c r="AC160" s="589"/>
      <c r="AD160" s="589"/>
      <c r="AE160" s="589"/>
      <c r="AF160" s="589"/>
      <c r="AG160" s="614"/>
      <c r="AH160" s="588" t="s">
        <v>58</v>
      </c>
      <c r="AI160" s="589"/>
      <c r="AJ160" s="589"/>
      <c r="AK160" s="589"/>
      <c r="AL160" s="589"/>
      <c r="AM160" s="589"/>
      <c r="AN160" s="589"/>
      <c r="AO160" s="614"/>
      <c r="AP160" s="588" t="s">
        <v>58</v>
      </c>
      <c r="AQ160" s="589"/>
      <c r="AR160" s="589"/>
      <c r="AS160" s="589"/>
      <c r="AT160" s="589"/>
      <c r="AU160" s="589"/>
      <c r="AV160" s="588" t="s">
        <v>58</v>
      </c>
      <c r="AW160" s="589"/>
      <c r="AX160" s="589"/>
      <c r="AY160" s="589"/>
      <c r="AZ160" s="589"/>
      <c r="BA160" s="589"/>
      <c r="BB160" s="588" t="s">
        <v>58</v>
      </c>
      <c r="BC160" s="589"/>
      <c r="BD160" s="589"/>
      <c r="BE160" s="589"/>
      <c r="BF160" s="589"/>
      <c r="BG160" s="589"/>
      <c r="BH160" s="589"/>
      <c r="BI160" s="614"/>
      <c r="BJ160" s="29"/>
      <c r="BK160" s="257"/>
      <c r="BL160" s="257"/>
      <c r="BM160" s="257"/>
      <c r="BN160" s="257"/>
      <c r="BO160" s="257"/>
      <c r="BP160" s="257"/>
      <c r="BQ160" s="257"/>
      <c r="BR160" s="258"/>
    </row>
    <row r="161" spans="2:70">
      <c r="C161" s="608"/>
      <c r="D161" s="609"/>
      <c r="E161" s="609"/>
      <c r="F161" s="609"/>
      <c r="G161" s="609"/>
      <c r="H161" s="609"/>
      <c r="I161" s="609"/>
      <c r="J161" s="609"/>
      <c r="K161" s="609"/>
      <c r="L161" s="609"/>
      <c r="M161" s="609"/>
      <c r="N161" s="609"/>
      <c r="O161" s="609"/>
      <c r="P161" s="609"/>
      <c r="Q161" s="609"/>
      <c r="R161" s="609"/>
      <c r="S161" s="609"/>
      <c r="T161" s="609"/>
      <c r="U161" s="609"/>
      <c r="V161" s="609"/>
      <c r="W161" s="610"/>
      <c r="X161" s="585"/>
      <c r="Y161" s="585"/>
      <c r="Z161" s="585"/>
      <c r="AA161" s="585"/>
      <c r="AB161" s="585"/>
      <c r="AC161" s="585"/>
      <c r="AD161" s="585"/>
      <c r="AE161" s="585"/>
      <c r="AF161" s="585"/>
      <c r="AG161" s="585"/>
      <c r="AH161" s="585"/>
      <c r="AI161" s="585"/>
      <c r="AJ161" s="585"/>
      <c r="AK161" s="585"/>
      <c r="AL161" s="585"/>
      <c r="AM161" s="585"/>
      <c r="AN161" s="585"/>
      <c r="AO161" s="585"/>
      <c r="AP161" s="615"/>
      <c r="AQ161" s="616"/>
      <c r="AR161" s="616"/>
      <c r="AS161" s="616"/>
      <c r="AT161" s="616"/>
      <c r="AU161" s="617"/>
      <c r="AV161" s="615"/>
      <c r="AW161" s="616"/>
      <c r="AX161" s="616"/>
      <c r="AY161" s="616"/>
      <c r="AZ161" s="616"/>
      <c r="BA161" s="617"/>
      <c r="BB161" s="585"/>
      <c r="BC161" s="585"/>
      <c r="BD161" s="585"/>
      <c r="BE161" s="585"/>
      <c r="BF161" s="585"/>
      <c r="BG161" s="585"/>
      <c r="BH161" s="585"/>
      <c r="BI161" s="585"/>
      <c r="BJ161" s="135"/>
      <c r="BK161" s="259"/>
      <c r="BL161" s="259"/>
      <c r="BM161" s="259"/>
      <c r="BN161" s="259"/>
      <c r="BO161" s="259"/>
      <c r="BP161" s="259"/>
      <c r="BQ161" s="259"/>
      <c r="BR161" s="260"/>
    </row>
    <row r="162" spans="2:70">
      <c r="C162" s="608"/>
      <c r="D162" s="609"/>
      <c r="E162" s="609"/>
      <c r="F162" s="609"/>
      <c r="G162" s="609"/>
      <c r="H162" s="609"/>
      <c r="I162" s="609"/>
      <c r="J162" s="609"/>
      <c r="K162" s="609"/>
      <c r="L162" s="609"/>
      <c r="M162" s="609"/>
      <c r="N162" s="609"/>
      <c r="O162" s="609"/>
      <c r="P162" s="609"/>
      <c r="Q162" s="609"/>
      <c r="R162" s="609"/>
      <c r="S162" s="609"/>
      <c r="T162" s="609"/>
      <c r="U162" s="609"/>
      <c r="V162" s="609"/>
      <c r="W162" s="610"/>
      <c r="X162" s="586"/>
      <c r="Y162" s="586"/>
      <c r="Z162" s="586"/>
      <c r="AA162" s="586"/>
      <c r="AB162" s="586"/>
      <c r="AC162" s="586"/>
      <c r="AD162" s="586"/>
      <c r="AE162" s="586"/>
      <c r="AF162" s="586"/>
      <c r="AG162" s="586"/>
      <c r="AH162" s="586"/>
      <c r="AI162" s="586"/>
      <c r="AJ162" s="586"/>
      <c r="AK162" s="586"/>
      <c r="AL162" s="586"/>
      <c r="AM162" s="586"/>
      <c r="AN162" s="586"/>
      <c r="AO162" s="586"/>
      <c r="AP162" s="615"/>
      <c r="AQ162" s="616"/>
      <c r="AR162" s="616"/>
      <c r="AS162" s="616"/>
      <c r="AT162" s="616"/>
      <c r="AU162" s="617"/>
      <c r="AV162" s="615"/>
      <c r="AW162" s="616"/>
      <c r="AX162" s="616"/>
      <c r="AY162" s="616"/>
      <c r="AZ162" s="616"/>
      <c r="BA162" s="617"/>
      <c r="BB162" s="586"/>
      <c r="BC162" s="586"/>
      <c r="BD162" s="586"/>
      <c r="BE162" s="586"/>
      <c r="BF162" s="586"/>
      <c r="BG162" s="586"/>
      <c r="BH162" s="586"/>
      <c r="BI162" s="586"/>
      <c r="BJ162" s="135"/>
      <c r="BK162" s="259"/>
      <c r="BL162" s="259"/>
      <c r="BM162" s="259"/>
      <c r="BN162" s="259"/>
      <c r="BO162" s="259"/>
      <c r="BP162" s="259"/>
      <c r="BQ162" s="259"/>
      <c r="BR162" s="260"/>
    </row>
    <row r="163" spans="2:70">
      <c r="C163" s="611"/>
      <c r="D163" s="612"/>
      <c r="E163" s="612"/>
      <c r="F163" s="612"/>
      <c r="G163" s="612"/>
      <c r="H163" s="612"/>
      <c r="I163" s="612"/>
      <c r="J163" s="612"/>
      <c r="K163" s="612"/>
      <c r="L163" s="612"/>
      <c r="M163" s="612"/>
      <c r="N163" s="612"/>
      <c r="O163" s="612"/>
      <c r="P163" s="612"/>
      <c r="Q163" s="612"/>
      <c r="R163" s="612"/>
      <c r="S163" s="612"/>
      <c r="T163" s="612"/>
      <c r="U163" s="612"/>
      <c r="V163" s="612"/>
      <c r="W163" s="613"/>
      <c r="X163" s="586"/>
      <c r="Y163" s="586"/>
      <c r="Z163" s="586"/>
      <c r="AA163" s="586"/>
      <c r="AB163" s="586"/>
      <c r="AC163" s="586"/>
      <c r="AD163" s="586"/>
      <c r="AE163" s="586"/>
      <c r="AF163" s="586"/>
      <c r="AG163" s="586"/>
      <c r="AH163" s="586"/>
      <c r="AI163" s="586"/>
      <c r="AJ163" s="586"/>
      <c r="AK163" s="586"/>
      <c r="AL163" s="586"/>
      <c r="AM163" s="586"/>
      <c r="AN163" s="586"/>
      <c r="AO163" s="586"/>
      <c r="AP163" s="618"/>
      <c r="AQ163" s="619"/>
      <c r="AR163" s="619"/>
      <c r="AS163" s="619"/>
      <c r="AT163" s="619"/>
      <c r="AU163" s="620"/>
      <c r="AV163" s="618"/>
      <c r="AW163" s="619"/>
      <c r="AX163" s="619"/>
      <c r="AY163" s="619"/>
      <c r="AZ163" s="619"/>
      <c r="BA163" s="620"/>
      <c r="BB163" s="586"/>
      <c r="BC163" s="586"/>
      <c r="BD163" s="586"/>
      <c r="BE163" s="586"/>
      <c r="BF163" s="586"/>
      <c r="BG163" s="586"/>
      <c r="BH163" s="586"/>
      <c r="BI163" s="586"/>
      <c r="BJ163" s="261"/>
      <c r="BK163" s="262"/>
      <c r="BL163" s="262"/>
      <c r="BM163" s="262"/>
      <c r="BN163" s="262"/>
      <c r="BO163" s="262"/>
      <c r="BP163" s="262"/>
      <c r="BQ163" s="262"/>
      <c r="BR163" s="263"/>
    </row>
    <row r="164" spans="2:70" ht="13.5" customHeight="1">
      <c r="C164" s="596" t="s">
        <v>278</v>
      </c>
      <c r="D164" s="597"/>
      <c r="E164" s="597"/>
      <c r="F164" s="597"/>
      <c r="G164" s="597"/>
      <c r="H164" s="597"/>
      <c r="I164" s="597"/>
      <c r="J164" s="597"/>
      <c r="K164" s="597"/>
      <c r="L164" s="597"/>
      <c r="M164" s="597"/>
      <c r="N164" s="597"/>
      <c r="O164" s="597"/>
      <c r="P164" s="597"/>
      <c r="Q164" s="597"/>
      <c r="R164" s="597"/>
      <c r="S164" s="597"/>
      <c r="T164" s="597"/>
      <c r="U164" s="597"/>
      <c r="V164" s="597"/>
      <c r="W164" s="598"/>
      <c r="X164" s="588" t="s">
        <v>58</v>
      </c>
      <c r="Y164" s="589"/>
      <c r="Z164" s="589"/>
      <c r="AA164" s="589"/>
      <c r="AB164" s="589"/>
      <c r="AC164" s="589"/>
      <c r="AD164" s="589"/>
      <c r="AE164" s="589"/>
      <c r="AF164" s="589"/>
      <c r="AG164" s="614"/>
      <c r="AH164" s="588" t="s">
        <v>58</v>
      </c>
      <c r="AI164" s="589"/>
      <c r="AJ164" s="589"/>
      <c r="AK164" s="589"/>
      <c r="AL164" s="589"/>
      <c r="AM164" s="589"/>
      <c r="AN164" s="589"/>
      <c r="AO164" s="614"/>
      <c r="AP164" s="588" t="s">
        <v>58</v>
      </c>
      <c r="AQ164" s="589"/>
      <c r="AR164" s="589"/>
      <c r="AS164" s="589"/>
      <c r="AT164" s="589"/>
      <c r="AU164" s="589"/>
      <c r="AV164" s="588" t="s">
        <v>58</v>
      </c>
      <c r="AW164" s="589"/>
      <c r="AX164" s="589"/>
      <c r="AY164" s="589"/>
      <c r="AZ164" s="589"/>
      <c r="BA164" s="589"/>
      <c r="BB164" s="588" t="s">
        <v>58</v>
      </c>
      <c r="BC164" s="589"/>
      <c r="BD164" s="589"/>
      <c r="BE164" s="589"/>
      <c r="BF164" s="589"/>
      <c r="BG164" s="589"/>
      <c r="BH164" s="589"/>
      <c r="BI164" s="614"/>
      <c r="BJ164" s="29"/>
      <c r="BK164" s="257"/>
      <c r="BL164" s="257"/>
      <c r="BM164" s="257"/>
      <c r="BN164" s="257"/>
      <c r="BO164" s="257"/>
      <c r="BP164" s="257"/>
      <c r="BQ164" s="257"/>
      <c r="BR164" s="258"/>
    </row>
    <row r="165" spans="2:70">
      <c r="C165" s="599"/>
      <c r="D165" s="600"/>
      <c r="E165" s="600"/>
      <c r="F165" s="600"/>
      <c r="G165" s="600"/>
      <c r="H165" s="600"/>
      <c r="I165" s="600"/>
      <c r="J165" s="600"/>
      <c r="K165" s="600"/>
      <c r="L165" s="600"/>
      <c r="M165" s="600"/>
      <c r="N165" s="600"/>
      <c r="O165" s="600"/>
      <c r="P165" s="600"/>
      <c r="Q165" s="600"/>
      <c r="R165" s="600"/>
      <c r="S165" s="600"/>
      <c r="T165" s="600"/>
      <c r="U165" s="600"/>
      <c r="V165" s="600"/>
      <c r="W165" s="601"/>
      <c r="X165" s="590"/>
      <c r="Y165" s="591"/>
      <c r="Z165" s="591"/>
      <c r="AA165" s="591"/>
      <c r="AB165" s="591"/>
      <c r="AC165" s="591"/>
      <c r="AD165" s="591"/>
      <c r="AE165" s="591"/>
      <c r="AF165" s="591"/>
      <c r="AG165" s="592"/>
      <c r="AH165" s="590"/>
      <c r="AI165" s="591"/>
      <c r="AJ165" s="591"/>
      <c r="AK165" s="591"/>
      <c r="AL165" s="591"/>
      <c r="AM165" s="591"/>
      <c r="AN165" s="591"/>
      <c r="AO165" s="592"/>
      <c r="AP165" s="615"/>
      <c r="AQ165" s="616"/>
      <c r="AR165" s="616"/>
      <c r="AS165" s="616"/>
      <c r="AT165" s="616"/>
      <c r="AU165" s="617"/>
      <c r="AV165" s="615"/>
      <c r="AW165" s="616"/>
      <c r="AX165" s="616"/>
      <c r="AY165" s="616"/>
      <c r="AZ165" s="616"/>
      <c r="BA165" s="617"/>
      <c r="BB165" s="590"/>
      <c r="BC165" s="591"/>
      <c r="BD165" s="591"/>
      <c r="BE165" s="591"/>
      <c r="BF165" s="591"/>
      <c r="BG165" s="591"/>
      <c r="BH165" s="591"/>
      <c r="BI165" s="592"/>
      <c r="BJ165" s="135"/>
      <c r="BK165" s="259"/>
      <c r="BL165" s="259"/>
      <c r="BM165" s="259"/>
      <c r="BN165" s="259"/>
      <c r="BO165" s="259"/>
      <c r="BP165" s="259"/>
      <c r="BQ165" s="259"/>
      <c r="BR165" s="260"/>
    </row>
    <row r="166" spans="2:70">
      <c r="C166" s="599"/>
      <c r="D166" s="600"/>
      <c r="E166" s="600"/>
      <c r="F166" s="600"/>
      <c r="G166" s="600"/>
      <c r="H166" s="600"/>
      <c r="I166" s="600"/>
      <c r="J166" s="600"/>
      <c r="K166" s="600"/>
      <c r="L166" s="600"/>
      <c r="M166" s="600"/>
      <c r="N166" s="600"/>
      <c r="O166" s="600"/>
      <c r="P166" s="600"/>
      <c r="Q166" s="600"/>
      <c r="R166" s="600"/>
      <c r="S166" s="600"/>
      <c r="T166" s="600"/>
      <c r="U166" s="600"/>
      <c r="V166" s="600"/>
      <c r="W166" s="601"/>
      <c r="X166" s="590"/>
      <c r="Y166" s="591"/>
      <c r="Z166" s="591"/>
      <c r="AA166" s="591"/>
      <c r="AB166" s="591"/>
      <c r="AC166" s="591"/>
      <c r="AD166" s="591"/>
      <c r="AE166" s="591"/>
      <c r="AF166" s="591"/>
      <c r="AG166" s="592"/>
      <c r="AH166" s="590"/>
      <c r="AI166" s="591"/>
      <c r="AJ166" s="591"/>
      <c r="AK166" s="591"/>
      <c r="AL166" s="591"/>
      <c r="AM166" s="591"/>
      <c r="AN166" s="591"/>
      <c r="AO166" s="592"/>
      <c r="AP166" s="615"/>
      <c r="AQ166" s="616"/>
      <c r="AR166" s="616"/>
      <c r="AS166" s="616"/>
      <c r="AT166" s="616"/>
      <c r="AU166" s="617"/>
      <c r="AV166" s="615"/>
      <c r="AW166" s="616"/>
      <c r="AX166" s="616"/>
      <c r="AY166" s="616"/>
      <c r="AZ166" s="616"/>
      <c r="BA166" s="617"/>
      <c r="BB166" s="590"/>
      <c r="BC166" s="591"/>
      <c r="BD166" s="591"/>
      <c r="BE166" s="591"/>
      <c r="BF166" s="591"/>
      <c r="BG166" s="591"/>
      <c r="BH166" s="591"/>
      <c r="BI166" s="592"/>
      <c r="BJ166" s="135"/>
      <c r="BK166" s="259"/>
      <c r="BL166" s="259"/>
      <c r="BM166" s="259"/>
      <c r="BN166" s="259"/>
      <c r="BO166" s="259"/>
      <c r="BP166" s="259"/>
      <c r="BQ166" s="259"/>
      <c r="BR166" s="260"/>
    </row>
    <row r="167" spans="2:70">
      <c r="C167" s="602"/>
      <c r="D167" s="603"/>
      <c r="E167" s="603"/>
      <c r="F167" s="603"/>
      <c r="G167" s="603"/>
      <c r="H167" s="603"/>
      <c r="I167" s="603"/>
      <c r="J167" s="603"/>
      <c r="K167" s="603"/>
      <c r="L167" s="603"/>
      <c r="M167" s="603"/>
      <c r="N167" s="603"/>
      <c r="O167" s="603"/>
      <c r="P167" s="603"/>
      <c r="Q167" s="603"/>
      <c r="R167" s="603"/>
      <c r="S167" s="603"/>
      <c r="T167" s="603"/>
      <c r="U167" s="603"/>
      <c r="V167" s="603"/>
      <c r="W167" s="604"/>
      <c r="X167" s="593"/>
      <c r="Y167" s="594"/>
      <c r="Z167" s="594"/>
      <c r="AA167" s="594"/>
      <c r="AB167" s="594"/>
      <c r="AC167" s="594"/>
      <c r="AD167" s="594"/>
      <c r="AE167" s="594"/>
      <c r="AF167" s="594"/>
      <c r="AG167" s="595"/>
      <c r="AH167" s="593"/>
      <c r="AI167" s="594"/>
      <c r="AJ167" s="594"/>
      <c r="AK167" s="594"/>
      <c r="AL167" s="594"/>
      <c r="AM167" s="594"/>
      <c r="AN167" s="594"/>
      <c r="AO167" s="595"/>
      <c r="AP167" s="618"/>
      <c r="AQ167" s="619"/>
      <c r="AR167" s="619"/>
      <c r="AS167" s="619"/>
      <c r="AT167" s="619"/>
      <c r="AU167" s="620"/>
      <c r="AV167" s="618"/>
      <c r="AW167" s="619"/>
      <c r="AX167" s="619"/>
      <c r="AY167" s="619"/>
      <c r="AZ167" s="619"/>
      <c r="BA167" s="620"/>
      <c r="BB167" s="593"/>
      <c r="BC167" s="594"/>
      <c r="BD167" s="594"/>
      <c r="BE167" s="594"/>
      <c r="BF167" s="594"/>
      <c r="BG167" s="594"/>
      <c r="BH167" s="594"/>
      <c r="BI167" s="595"/>
      <c r="BJ167" s="261"/>
      <c r="BK167" s="262"/>
      <c r="BL167" s="262"/>
      <c r="BM167" s="262"/>
      <c r="BN167" s="262"/>
      <c r="BO167" s="262"/>
      <c r="BP167" s="262"/>
      <c r="BQ167" s="262"/>
      <c r="BR167" s="263"/>
    </row>
    <row r="168" spans="2:70" ht="13.5" customHeight="1">
      <c r="C168" s="621" t="s">
        <v>180</v>
      </c>
      <c r="D168" s="622"/>
      <c r="E168" s="622"/>
      <c r="F168" s="622"/>
      <c r="G168" s="622"/>
      <c r="H168" s="622"/>
      <c r="I168" s="622"/>
      <c r="J168" s="622"/>
      <c r="K168" s="622"/>
      <c r="L168" s="622"/>
      <c r="M168" s="622"/>
      <c r="N168" s="622"/>
      <c r="O168" s="622"/>
      <c r="P168" s="622"/>
      <c r="Q168" s="622"/>
      <c r="R168" s="622"/>
      <c r="S168" s="622"/>
      <c r="T168" s="622"/>
      <c r="U168" s="622"/>
      <c r="V168" s="622"/>
      <c r="W168" s="623"/>
      <c r="X168" s="585"/>
      <c r="Y168" s="585"/>
      <c r="Z168" s="585"/>
      <c r="AA168" s="585"/>
      <c r="AB168" s="585"/>
      <c r="AC168" s="585"/>
      <c r="AD168" s="585"/>
      <c r="AE168" s="585"/>
      <c r="AF168" s="585"/>
      <c r="AG168" s="585"/>
      <c r="AH168" s="585"/>
      <c r="AI168" s="585"/>
      <c r="AJ168" s="585"/>
      <c r="AK168" s="585"/>
      <c r="AL168" s="585"/>
      <c r="AM168" s="585"/>
      <c r="AN168" s="585"/>
      <c r="AO168" s="585"/>
      <c r="AP168" s="615"/>
      <c r="AQ168" s="616"/>
      <c r="AR168" s="616"/>
      <c r="AS168" s="616"/>
      <c r="AT168" s="616"/>
      <c r="AU168" s="617"/>
      <c r="AV168" s="615"/>
      <c r="AW168" s="616"/>
      <c r="AX168" s="616"/>
      <c r="AY168" s="616"/>
      <c r="AZ168" s="616"/>
      <c r="BA168" s="617"/>
      <c r="BB168" s="585"/>
      <c r="BC168" s="585"/>
      <c r="BD168" s="585"/>
      <c r="BE168" s="585"/>
      <c r="BF168" s="585"/>
      <c r="BG168" s="585"/>
      <c r="BH168" s="585"/>
      <c r="BI168" s="585"/>
      <c r="BJ168" s="135"/>
      <c r="BK168" s="259"/>
      <c r="BL168" s="259"/>
      <c r="BM168" s="259"/>
      <c r="BN168" s="259"/>
      <c r="BO168" s="259"/>
      <c r="BP168" s="259"/>
      <c r="BQ168" s="259"/>
      <c r="BR168" s="260"/>
    </row>
    <row r="169" spans="2:70">
      <c r="C169" s="621"/>
      <c r="D169" s="622"/>
      <c r="E169" s="622"/>
      <c r="F169" s="622"/>
      <c r="G169" s="622"/>
      <c r="H169" s="622"/>
      <c r="I169" s="622"/>
      <c r="J169" s="622"/>
      <c r="K169" s="622"/>
      <c r="L169" s="622"/>
      <c r="M169" s="622"/>
      <c r="N169" s="622"/>
      <c r="O169" s="622"/>
      <c r="P169" s="622"/>
      <c r="Q169" s="622"/>
      <c r="R169" s="622"/>
      <c r="S169" s="622"/>
      <c r="T169" s="622"/>
      <c r="U169" s="622"/>
      <c r="V169" s="622"/>
      <c r="W169" s="623"/>
      <c r="X169" s="586"/>
      <c r="Y169" s="586"/>
      <c r="Z169" s="586"/>
      <c r="AA169" s="586"/>
      <c r="AB169" s="586"/>
      <c r="AC169" s="586"/>
      <c r="AD169" s="586"/>
      <c r="AE169" s="586"/>
      <c r="AF169" s="586"/>
      <c r="AG169" s="586"/>
      <c r="AH169" s="586"/>
      <c r="AI169" s="586"/>
      <c r="AJ169" s="586"/>
      <c r="AK169" s="586"/>
      <c r="AL169" s="586"/>
      <c r="AM169" s="586"/>
      <c r="AN169" s="586"/>
      <c r="AO169" s="586"/>
      <c r="AP169" s="615"/>
      <c r="AQ169" s="616"/>
      <c r="AR169" s="616"/>
      <c r="AS169" s="616"/>
      <c r="AT169" s="616"/>
      <c r="AU169" s="617"/>
      <c r="AV169" s="615"/>
      <c r="AW169" s="616"/>
      <c r="AX169" s="616"/>
      <c r="AY169" s="616"/>
      <c r="AZ169" s="616"/>
      <c r="BA169" s="617"/>
      <c r="BB169" s="586"/>
      <c r="BC169" s="586"/>
      <c r="BD169" s="586"/>
      <c r="BE169" s="586"/>
      <c r="BF169" s="586"/>
      <c r="BG169" s="586"/>
      <c r="BH169" s="586"/>
      <c r="BI169" s="586"/>
      <c r="BJ169" s="135"/>
      <c r="BK169" s="259"/>
      <c r="BL169" s="259"/>
      <c r="BM169" s="259"/>
      <c r="BN169" s="259"/>
      <c r="BO169" s="259"/>
      <c r="BP169" s="259"/>
      <c r="BQ169" s="259"/>
      <c r="BR169" s="260"/>
    </row>
    <row r="170" spans="2:70">
      <c r="C170" s="624"/>
      <c r="D170" s="625"/>
      <c r="E170" s="625"/>
      <c r="F170" s="625"/>
      <c r="G170" s="625"/>
      <c r="H170" s="625"/>
      <c r="I170" s="625"/>
      <c r="J170" s="625"/>
      <c r="K170" s="625"/>
      <c r="L170" s="625"/>
      <c r="M170" s="625"/>
      <c r="N170" s="625"/>
      <c r="O170" s="625"/>
      <c r="P170" s="625"/>
      <c r="Q170" s="625"/>
      <c r="R170" s="625"/>
      <c r="S170" s="625"/>
      <c r="T170" s="625"/>
      <c r="U170" s="625"/>
      <c r="V170" s="625"/>
      <c r="W170" s="626"/>
      <c r="X170" s="586"/>
      <c r="Y170" s="586"/>
      <c r="Z170" s="586"/>
      <c r="AA170" s="586"/>
      <c r="AB170" s="586"/>
      <c r="AC170" s="586"/>
      <c r="AD170" s="586"/>
      <c r="AE170" s="586"/>
      <c r="AF170" s="586"/>
      <c r="AG170" s="586"/>
      <c r="AH170" s="587"/>
      <c r="AI170" s="587"/>
      <c r="AJ170" s="587"/>
      <c r="AK170" s="587"/>
      <c r="AL170" s="587"/>
      <c r="AM170" s="587"/>
      <c r="AN170" s="587"/>
      <c r="AO170" s="587"/>
      <c r="AP170" s="618"/>
      <c r="AQ170" s="619"/>
      <c r="AR170" s="619"/>
      <c r="AS170" s="619"/>
      <c r="AT170" s="619"/>
      <c r="AU170" s="620"/>
      <c r="AV170" s="618"/>
      <c r="AW170" s="619"/>
      <c r="AX170" s="619"/>
      <c r="AY170" s="619"/>
      <c r="AZ170" s="619"/>
      <c r="BA170" s="620"/>
      <c r="BB170" s="587"/>
      <c r="BC170" s="587"/>
      <c r="BD170" s="587"/>
      <c r="BE170" s="587"/>
      <c r="BF170" s="587"/>
      <c r="BG170" s="587"/>
      <c r="BH170" s="587"/>
      <c r="BI170" s="587"/>
      <c r="BJ170" s="261"/>
      <c r="BK170" s="262"/>
      <c r="BL170" s="262"/>
      <c r="BM170" s="262"/>
      <c r="BN170" s="262"/>
      <c r="BO170" s="262"/>
      <c r="BP170" s="262"/>
      <c r="BQ170" s="262"/>
      <c r="BR170" s="263"/>
    </row>
    <row r="171" spans="2:70">
      <c r="C171" s="503" t="s">
        <v>54</v>
      </c>
      <c r="D171" s="504"/>
      <c r="E171" s="504"/>
      <c r="F171" s="504"/>
      <c r="G171" s="504"/>
      <c r="H171" s="504"/>
      <c r="I171" s="504"/>
      <c r="J171" s="504"/>
      <c r="K171" s="504"/>
      <c r="L171" s="504"/>
      <c r="M171" s="504"/>
      <c r="N171" s="504"/>
      <c r="O171" s="504"/>
      <c r="P171" s="504"/>
      <c r="Q171" s="504"/>
      <c r="R171" s="504"/>
      <c r="S171" s="504"/>
      <c r="T171" s="504"/>
      <c r="U171" s="504"/>
      <c r="V171" s="504"/>
      <c r="W171" s="505"/>
      <c r="X171" s="716">
        <f>X161+X165+X168</f>
        <v>0</v>
      </c>
      <c r="Y171" s="717"/>
      <c r="Z171" s="717"/>
      <c r="AA171" s="717"/>
      <c r="AB171" s="717"/>
      <c r="AC171" s="717"/>
      <c r="AD171" s="717"/>
      <c r="AE171" s="717"/>
      <c r="AF171" s="717"/>
      <c r="AG171" s="717"/>
      <c r="AH171" s="716">
        <f>AH161+AH165+AH168</f>
        <v>0</v>
      </c>
      <c r="AI171" s="717"/>
      <c r="AJ171" s="717"/>
      <c r="AK171" s="717"/>
      <c r="AL171" s="717"/>
      <c r="AM171" s="717"/>
      <c r="AN171" s="717"/>
      <c r="AO171" s="717"/>
      <c r="AP171" s="718">
        <f>AP161+AP165+AP168</f>
        <v>0</v>
      </c>
      <c r="AQ171" s="719"/>
      <c r="AR171" s="719"/>
      <c r="AS171" s="719"/>
      <c r="AT171" s="719"/>
      <c r="AU171" s="720"/>
      <c r="AV171" s="718">
        <f>AV161+AV165+AV168</f>
        <v>0</v>
      </c>
      <c r="AW171" s="719"/>
      <c r="AX171" s="719"/>
      <c r="AY171" s="719"/>
      <c r="AZ171" s="719"/>
      <c r="BA171" s="720"/>
      <c r="BB171" s="716">
        <f>BB161+BB165+BB168</f>
        <v>0</v>
      </c>
      <c r="BC171" s="717"/>
      <c r="BD171" s="717"/>
      <c r="BE171" s="717"/>
      <c r="BF171" s="717"/>
      <c r="BG171" s="717"/>
      <c r="BH171" s="717"/>
      <c r="BI171" s="717"/>
      <c r="BJ171" s="628"/>
      <c r="BK171" s="628"/>
      <c r="BL171" s="628"/>
      <c r="BM171" s="628"/>
      <c r="BN171" s="628"/>
      <c r="BO171" s="628"/>
      <c r="BP171" s="628"/>
      <c r="BQ171" s="628"/>
      <c r="BR171" s="628"/>
    </row>
    <row r="172" spans="2:70">
      <c r="C172" s="506"/>
      <c r="D172" s="507"/>
      <c r="E172" s="507"/>
      <c r="F172" s="507"/>
      <c r="G172" s="507"/>
      <c r="H172" s="507"/>
      <c r="I172" s="507"/>
      <c r="J172" s="507"/>
      <c r="K172" s="507"/>
      <c r="L172" s="507"/>
      <c r="M172" s="507"/>
      <c r="N172" s="507"/>
      <c r="O172" s="507"/>
      <c r="P172" s="507"/>
      <c r="Q172" s="507"/>
      <c r="R172" s="507"/>
      <c r="S172" s="507"/>
      <c r="T172" s="507"/>
      <c r="U172" s="507"/>
      <c r="V172" s="507"/>
      <c r="W172" s="508"/>
      <c r="X172" s="716"/>
      <c r="Y172" s="717"/>
      <c r="Z172" s="717"/>
      <c r="AA172" s="717"/>
      <c r="AB172" s="717"/>
      <c r="AC172" s="717"/>
      <c r="AD172" s="717"/>
      <c r="AE172" s="717"/>
      <c r="AF172" s="717"/>
      <c r="AG172" s="717"/>
      <c r="AH172" s="716"/>
      <c r="AI172" s="717"/>
      <c r="AJ172" s="717"/>
      <c r="AK172" s="717"/>
      <c r="AL172" s="717"/>
      <c r="AM172" s="717"/>
      <c r="AN172" s="717"/>
      <c r="AO172" s="717"/>
      <c r="AP172" s="721"/>
      <c r="AQ172" s="722"/>
      <c r="AR172" s="722"/>
      <c r="AS172" s="722"/>
      <c r="AT172" s="722"/>
      <c r="AU172" s="723"/>
      <c r="AV172" s="721"/>
      <c r="AW172" s="722"/>
      <c r="AX172" s="722"/>
      <c r="AY172" s="722"/>
      <c r="AZ172" s="722"/>
      <c r="BA172" s="723"/>
      <c r="BB172" s="716"/>
      <c r="BC172" s="717"/>
      <c r="BD172" s="717"/>
      <c r="BE172" s="717"/>
      <c r="BF172" s="717"/>
      <c r="BG172" s="717"/>
      <c r="BH172" s="717"/>
      <c r="BI172" s="717"/>
      <c r="BJ172" s="628"/>
      <c r="BK172" s="628"/>
      <c r="BL172" s="628"/>
      <c r="BM172" s="628"/>
      <c r="BN172" s="628"/>
      <c r="BO172" s="628"/>
      <c r="BP172" s="628"/>
      <c r="BQ172" s="628"/>
      <c r="BR172" s="628"/>
    </row>
    <row r="173" spans="2:70">
      <c r="C173" s="509"/>
      <c r="D173" s="510"/>
      <c r="E173" s="510"/>
      <c r="F173" s="510"/>
      <c r="G173" s="510"/>
      <c r="H173" s="510"/>
      <c r="I173" s="510"/>
      <c r="J173" s="510"/>
      <c r="K173" s="510"/>
      <c r="L173" s="510"/>
      <c r="M173" s="510"/>
      <c r="N173" s="510"/>
      <c r="O173" s="510"/>
      <c r="P173" s="510"/>
      <c r="Q173" s="510"/>
      <c r="R173" s="510"/>
      <c r="S173" s="510"/>
      <c r="T173" s="510"/>
      <c r="U173" s="510"/>
      <c r="V173" s="510"/>
      <c r="W173" s="511"/>
      <c r="X173" s="717"/>
      <c r="Y173" s="717"/>
      <c r="Z173" s="717"/>
      <c r="AA173" s="717"/>
      <c r="AB173" s="717"/>
      <c r="AC173" s="717"/>
      <c r="AD173" s="717"/>
      <c r="AE173" s="717"/>
      <c r="AF173" s="717"/>
      <c r="AG173" s="717"/>
      <c r="AH173" s="717"/>
      <c r="AI173" s="717"/>
      <c r="AJ173" s="717"/>
      <c r="AK173" s="717"/>
      <c r="AL173" s="717"/>
      <c r="AM173" s="717"/>
      <c r="AN173" s="717"/>
      <c r="AO173" s="717"/>
      <c r="AP173" s="724"/>
      <c r="AQ173" s="725"/>
      <c r="AR173" s="725"/>
      <c r="AS173" s="725"/>
      <c r="AT173" s="725"/>
      <c r="AU173" s="726"/>
      <c r="AV173" s="724"/>
      <c r="AW173" s="725"/>
      <c r="AX173" s="725"/>
      <c r="AY173" s="725"/>
      <c r="AZ173" s="725"/>
      <c r="BA173" s="726"/>
      <c r="BB173" s="717"/>
      <c r="BC173" s="717"/>
      <c r="BD173" s="717"/>
      <c r="BE173" s="717"/>
      <c r="BF173" s="717"/>
      <c r="BG173" s="717"/>
      <c r="BH173" s="717"/>
      <c r="BI173" s="717"/>
      <c r="BJ173" s="628"/>
      <c r="BK173" s="628"/>
      <c r="BL173" s="628"/>
      <c r="BM173" s="628"/>
      <c r="BN173" s="628"/>
      <c r="BO173" s="628"/>
      <c r="BP173" s="628"/>
      <c r="BQ173" s="628"/>
      <c r="BR173" s="628"/>
    </row>
    <row r="176" spans="2:70" ht="14.25">
      <c r="B176" s="26" t="s">
        <v>84</v>
      </c>
    </row>
    <row r="177" spans="2:56">
      <c r="C177" s="5"/>
      <c r="D177" s="714" t="s">
        <v>200</v>
      </c>
      <c r="E177" s="714"/>
      <c r="F177" s="627"/>
      <c r="G177" s="627"/>
      <c r="H177" s="715" t="s">
        <v>59</v>
      </c>
      <c r="I177" s="715"/>
      <c r="J177" s="627"/>
      <c r="K177" s="627"/>
      <c r="L177" s="715" t="s">
        <v>40</v>
      </c>
      <c r="M177" s="715"/>
      <c r="N177" s="627"/>
      <c r="O177" s="627"/>
      <c r="P177" s="715" t="s">
        <v>41</v>
      </c>
      <c r="Q177" s="715"/>
    </row>
    <row r="178" spans="2:56">
      <c r="C178" s="5"/>
      <c r="D178" s="714"/>
      <c r="E178" s="714"/>
      <c r="F178" s="627"/>
      <c r="G178" s="627"/>
      <c r="H178" s="715"/>
      <c r="I178" s="715"/>
      <c r="J178" s="627"/>
      <c r="K178" s="627"/>
      <c r="L178" s="715"/>
      <c r="M178" s="715"/>
      <c r="N178" s="627"/>
      <c r="O178" s="627"/>
      <c r="P178" s="715"/>
      <c r="Q178" s="715"/>
    </row>
    <row r="180" spans="2:56" ht="14.25">
      <c r="B180" s="26" t="s">
        <v>85</v>
      </c>
    </row>
    <row r="181" spans="2:56" ht="14.25">
      <c r="C181" s="7" t="s">
        <v>23</v>
      </c>
    </row>
    <row r="182" spans="2:56">
      <c r="C182" s="448" t="s">
        <v>45</v>
      </c>
      <c r="D182" s="448"/>
      <c r="E182" s="448"/>
      <c r="F182" s="448"/>
      <c r="G182" s="448"/>
      <c r="H182" s="448"/>
      <c r="I182" s="448"/>
      <c r="J182" s="448"/>
      <c r="K182" s="448"/>
      <c r="L182" s="448" t="s">
        <v>48</v>
      </c>
      <c r="M182" s="448"/>
      <c r="N182" s="448"/>
      <c r="O182" s="448"/>
      <c r="P182" s="448"/>
      <c r="Q182" s="448"/>
      <c r="R182" s="448"/>
      <c r="S182" s="448"/>
      <c r="T182" s="448"/>
      <c r="U182" s="448"/>
      <c r="V182" s="448" t="s">
        <v>49</v>
      </c>
      <c r="W182" s="448"/>
      <c r="X182" s="448"/>
      <c r="Y182" s="448"/>
      <c r="Z182" s="448"/>
      <c r="AA182" s="448"/>
      <c r="AB182" s="448"/>
      <c r="AC182" s="448"/>
      <c r="AD182" s="448"/>
      <c r="AE182" s="448"/>
      <c r="AF182" s="448" t="s">
        <v>50</v>
      </c>
      <c r="AG182" s="448"/>
      <c r="AH182" s="448"/>
      <c r="AI182" s="448"/>
      <c r="AJ182" s="448"/>
      <c r="AK182" s="448"/>
      <c r="AL182" s="448"/>
      <c r="AM182" s="448"/>
      <c r="AN182" s="448"/>
      <c r="AO182" s="448"/>
      <c r="AP182" s="448"/>
      <c r="AQ182" s="448"/>
      <c r="AR182" s="448"/>
      <c r="AS182" s="448"/>
      <c r="AT182" s="448"/>
      <c r="AU182" s="448"/>
      <c r="AV182" s="448" t="s">
        <v>53</v>
      </c>
      <c r="AW182" s="448"/>
      <c r="AX182" s="448"/>
      <c r="AY182" s="448"/>
      <c r="AZ182" s="448"/>
      <c r="BA182" s="448"/>
      <c r="BB182" s="448"/>
      <c r="BC182" s="448"/>
      <c r="BD182" s="448"/>
    </row>
    <row r="183" spans="2:56">
      <c r="C183" s="448"/>
      <c r="D183" s="448"/>
      <c r="E183" s="448"/>
      <c r="F183" s="448"/>
      <c r="G183" s="448"/>
      <c r="H183" s="448"/>
      <c r="I183" s="448"/>
      <c r="J183" s="448"/>
      <c r="K183" s="448"/>
      <c r="L183" s="448"/>
      <c r="M183" s="448"/>
      <c r="N183" s="448"/>
      <c r="O183" s="448"/>
      <c r="P183" s="448"/>
      <c r="Q183" s="448"/>
      <c r="R183" s="448"/>
      <c r="S183" s="448"/>
      <c r="T183" s="448"/>
      <c r="U183" s="448"/>
      <c r="V183" s="448"/>
      <c r="W183" s="448"/>
      <c r="X183" s="448"/>
      <c r="Y183" s="448"/>
      <c r="Z183" s="448"/>
      <c r="AA183" s="448"/>
      <c r="AB183" s="448"/>
      <c r="AC183" s="448"/>
      <c r="AD183" s="448"/>
      <c r="AE183" s="448"/>
      <c r="AF183" s="448" t="s">
        <v>51</v>
      </c>
      <c r="AG183" s="448"/>
      <c r="AH183" s="448"/>
      <c r="AI183" s="448"/>
      <c r="AJ183" s="448"/>
      <c r="AK183" s="448"/>
      <c r="AL183" s="448"/>
      <c r="AM183" s="448"/>
      <c r="AN183" s="448" t="s">
        <v>52</v>
      </c>
      <c r="AO183" s="448"/>
      <c r="AP183" s="448"/>
      <c r="AQ183" s="448"/>
      <c r="AR183" s="448"/>
      <c r="AS183" s="448"/>
      <c r="AT183" s="448"/>
      <c r="AU183" s="448"/>
      <c r="AV183" s="448"/>
      <c r="AW183" s="448"/>
      <c r="AX183" s="448"/>
      <c r="AY183" s="448"/>
      <c r="AZ183" s="448"/>
      <c r="BA183" s="448"/>
      <c r="BB183" s="448"/>
      <c r="BC183" s="448"/>
      <c r="BD183" s="448"/>
    </row>
    <row r="184" spans="2:56">
      <c r="C184" s="636" t="s">
        <v>46</v>
      </c>
      <c r="D184" s="636"/>
      <c r="E184" s="636"/>
      <c r="F184" s="636"/>
      <c r="G184" s="636"/>
      <c r="H184" s="636"/>
      <c r="I184" s="636"/>
      <c r="J184" s="636"/>
      <c r="K184" s="636"/>
      <c r="L184" s="586"/>
      <c r="M184" s="586"/>
      <c r="N184" s="586"/>
      <c r="O184" s="586"/>
      <c r="P184" s="586"/>
      <c r="Q184" s="586"/>
      <c r="R184" s="586"/>
      <c r="S184" s="586"/>
      <c r="T184" s="586"/>
      <c r="U184" s="586"/>
      <c r="V184" s="586"/>
      <c r="W184" s="586"/>
      <c r="X184" s="586"/>
      <c r="Y184" s="586"/>
      <c r="Z184" s="586"/>
      <c r="AA184" s="586"/>
      <c r="AB184" s="586"/>
      <c r="AC184" s="586"/>
      <c r="AD184" s="586"/>
      <c r="AE184" s="586"/>
      <c r="AF184" s="586">
        <f>IF(L184-V184&gt;=0,L184-V184,0)</f>
        <v>0</v>
      </c>
      <c r="AG184" s="586"/>
      <c r="AH184" s="586"/>
      <c r="AI184" s="586"/>
      <c r="AJ184" s="586"/>
      <c r="AK184" s="586"/>
      <c r="AL184" s="586"/>
      <c r="AM184" s="586"/>
      <c r="AN184" s="586"/>
      <c r="AO184" s="586"/>
      <c r="AP184" s="586"/>
      <c r="AQ184" s="586"/>
      <c r="AR184" s="586"/>
      <c r="AS184" s="586"/>
      <c r="AT184" s="586"/>
      <c r="AU184" s="586"/>
      <c r="AV184" s="586"/>
      <c r="AW184" s="586"/>
      <c r="AX184" s="586"/>
      <c r="AY184" s="586"/>
      <c r="AZ184" s="586"/>
      <c r="BA184" s="586"/>
      <c r="BB184" s="586"/>
      <c r="BC184" s="586"/>
      <c r="BD184" s="586"/>
    </row>
    <row r="185" spans="2:56">
      <c r="C185" s="636"/>
      <c r="D185" s="636"/>
      <c r="E185" s="636"/>
      <c r="F185" s="636"/>
      <c r="G185" s="636"/>
      <c r="H185" s="636"/>
      <c r="I185" s="636"/>
      <c r="J185" s="636"/>
      <c r="K185" s="636"/>
      <c r="L185" s="586"/>
      <c r="M185" s="586"/>
      <c r="N185" s="586"/>
      <c r="O185" s="586"/>
      <c r="P185" s="586"/>
      <c r="Q185" s="586"/>
      <c r="R185" s="586"/>
      <c r="S185" s="586"/>
      <c r="T185" s="586"/>
      <c r="U185" s="586"/>
      <c r="V185" s="586"/>
      <c r="W185" s="586"/>
      <c r="X185" s="586"/>
      <c r="Y185" s="586"/>
      <c r="Z185" s="586"/>
      <c r="AA185" s="586"/>
      <c r="AB185" s="586"/>
      <c r="AC185" s="586"/>
      <c r="AD185" s="586"/>
      <c r="AE185" s="586"/>
      <c r="AF185" s="586"/>
      <c r="AG185" s="586"/>
      <c r="AH185" s="586"/>
      <c r="AI185" s="586"/>
      <c r="AJ185" s="586"/>
      <c r="AK185" s="586"/>
      <c r="AL185" s="586"/>
      <c r="AM185" s="586"/>
      <c r="AN185" s="586"/>
      <c r="AO185" s="586"/>
      <c r="AP185" s="586"/>
      <c r="AQ185" s="586"/>
      <c r="AR185" s="586"/>
      <c r="AS185" s="586"/>
      <c r="AT185" s="586"/>
      <c r="AU185" s="586"/>
      <c r="AV185" s="586"/>
      <c r="AW185" s="586"/>
      <c r="AX185" s="586"/>
      <c r="AY185" s="586"/>
      <c r="AZ185" s="586"/>
      <c r="BA185" s="586"/>
      <c r="BB185" s="586"/>
      <c r="BC185" s="586"/>
      <c r="BD185" s="586"/>
    </row>
    <row r="186" spans="2:56">
      <c r="C186" s="661"/>
      <c r="D186" s="661"/>
      <c r="E186" s="661"/>
      <c r="F186" s="661"/>
      <c r="G186" s="661"/>
      <c r="H186" s="661"/>
      <c r="I186" s="661"/>
      <c r="J186" s="661"/>
      <c r="K186" s="661"/>
      <c r="L186" s="587"/>
      <c r="M186" s="587"/>
      <c r="N186" s="587"/>
      <c r="O186" s="587"/>
      <c r="P186" s="587"/>
      <c r="Q186" s="587"/>
      <c r="R186" s="587"/>
      <c r="S186" s="587"/>
      <c r="T186" s="587"/>
      <c r="U186" s="587"/>
      <c r="V186" s="587"/>
      <c r="W186" s="587"/>
      <c r="X186" s="587"/>
      <c r="Y186" s="587"/>
      <c r="Z186" s="587"/>
      <c r="AA186" s="587"/>
      <c r="AB186" s="587"/>
      <c r="AC186" s="587"/>
      <c r="AD186" s="587"/>
      <c r="AE186" s="587"/>
      <c r="AF186" s="587"/>
      <c r="AG186" s="587"/>
      <c r="AH186" s="587"/>
      <c r="AI186" s="587"/>
      <c r="AJ186" s="587"/>
      <c r="AK186" s="587"/>
      <c r="AL186" s="587"/>
      <c r="AM186" s="587"/>
      <c r="AN186" s="587"/>
      <c r="AO186" s="587"/>
      <c r="AP186" s="587"/>
      <c r="AQ186" s="587"/>
      <c r="AR186" s="587"/>
      <c r="AS186" s="587"/>
      <c r="AT186" s="587"/>
      <c r="AU186" s="587"/>
      <c r="AV186" s="587"/>
      <c r="AW186" s="587"/>
      <c r="AX186" s="587"/>
      <c r="AY186" s="587"/>
      <c r="AZ186" s="587"/>
      <c r="BA186" s="587"/>
      <c r="BB186" s="587"/>
      <c r="BC186" s="587"/>
      <c r="BD186" s="587"/>
    </row>
    <row r="187" spans="2:56">
      <c r="C187" s="635" t="s">
        <v>47</v>
      </c>
      <c r="D187" s="635"/>
      <c r="E187" s="635"/>
      <c r="F187" s="635"/>
      <c r="G187" s="635"/>
      <c r="H187" s="635"/>
      <c r="I187" s="635"/>
      <c r="J187" s="635"/>
      <c r="K187" s="635"/>
      <c r="L187" s="585"/>
      <c r="M187" s="585"/>
      <c r="N187" s="585"/>
      <c r="O187" s="585"/>
      <c r="P187" s="585"/>
      <c r="Q187" s="585"/>
      <c r="R187" s="585"/>
      <c r="S187" s="585"/>
      <c r="T187" s="585"/>
      <c r="U187" s="585"/>
      <c r="V187" s="585"/>
      <c r="W187" s="585"/>
      <c r="X187" s="585"/>
      <c r="Y187" s="585"/>
      <c r="Z187" s="585"/>
      <c r="AA187" s="585"/>
      <c r="AB187" s="585"/>
      <c r="AC187" s="585"/>
      <c r="AD187" s="585"/>
      <c r="AE187" s="585"/>
      <c r="AF187" s="585">
        <f>IF(L187-V187&gt;=0,L187-V187,0)</f>
        <v>0</v>
      </c>
      <c r="AG187" s="585"/>
      <c r="AH187" s="585"/>
      <c r="AI187" s="585"/>
      <c r="AJ187" s="585"/>
      <c r="AK187" s="585"/>
      <c r="AL187" s="585"/>
      <c r="AM187" s="585"/>
      <c r="AN187" s="585"/>
      <c r="AO187" s="585"/>
      <c r="AP187" s="585"/>
      <c r="AQ187" s="585"/>
      <c r="AR187" s="585"/>
      <c r="AS187" s="585"/>
      <c r="AT187" s="585"/>
      <c r="AU187" s="585"/>
      <c r="AV187" s="585"/>
      <c r="AW187" s="585"/>
      <c r="AX187" s="585"/>
      <c r="AY187" s="585"/>
      <c r="AZ187" s="585"/>
      <c r="BA187" s="585"/>
      <c r="BB187" s="585"/>
      <c r="BC187" s="585"/>
      <c r="BD187" s="585"/>
    </row>
    <row r="188" spans="2:56">
      <c r="C188" s="636"/>
      <c r="D188" s="636"/>
      <c r="E188" s="636"/>
      <c r="F188" s="636"/>
      <c r="G188" s="636"/>
      <c r="H188" s="636"/>
      <c r="I188" s="636"/>
      <c r="J188" s="636"/>
      <c r="K188" s="636"/>
      <c r="L188" s="586"/>
      <c r="M188" s="586"/>
      <c r="N188" s="586"/>
      <c r="O188" s="586"/>
      <c r="P188" s="586"/>
      <c r="Q188" s="586"/>
      <c r="R188" s="586"/>
      <c r="S188" s="586"/>
      <c r="T188" s="586"/>
      <c r="U188" s="586"/>
      <c r="V188" s="586"/>
      <c r="W188" s="586"/>
      <c r="X188" s="586"/>
      <c r="Y188" s="586"/>
      <c r="Z188" s="586"/>
      <c r="AA188" s="586"/>
      <c r="AB188" s="586"/>
      <c r="AC188" s="586"/>
      <c r="AD188" s="586"/>
      <c r="AE188" s="586"/>
      <c r="AF188" s="586"/>
      <c r="AG188" s="586"/>
      <c r="AH188" s="586"/>
      <c r="AI188" s="586"/>
      <c r="AJ188" s="586"/>
      <c r="AK188" s="586"/>
      <c r="AL188" s="586"/>
      <c r="AM188" s="586"/>
      <c r="AN188" s="586"/>
      <c r="AO188" s="586"/>
      <c r="AP188" s="586"/>
      <c r="AQ188" s="586"/>
      <c r="AR188" s="586"/>
      <c r="AS188" s="586"/>
      <c r="AT188" s="586"/>
      <c r="AU188" s="586"/>
      <c r="AV188" s="586"/>
      <c r="AW188" s="586"/>
      <c r="AX188" s="586"/>
      <c r="AY188" s="586"/>
      <c r="AZ188" s="586"/>
      <c r="BA188" s="586"/>
      <c r="BB188" s="586"/>
      <c r="BC188" s="586"/>
      <c r="BD188" s="586"/>
    </row>
    <row r="189" spans="2:56">
      <c r="C189" s="636"/>
      <c r="D189" s="636"/>
      <c r="E189" s="636"/>
      <c r="F189" s="636"/>
      <c r="G189" s="636"/>
      <c r="H189" s="636"/>
      <c r="I189" s="636"/>
      <c r="J189" s="636"/>
      <c r="K189" s="636"/>
      <c r="L189" s="586"/>
      <c r="M189" s="586"/>
      <c r="N189" s="586"/>
      <c r="O189" s="586"/>
      <c r="P189" s="586"/>
      <c r="Q189" s="586"/>
      <c r="R189" s="586"/>
      <c r="S189" s="586"/>
      <c r="T189" s="586"/>
      <c r="U189" s="586"/>
      <c r="V189" s="586"/>
      <c r="W189" s="586"/>
      <c r="X189" s="586"/>
      <c r="Y189" s="586"/>
      <c r="Z189" s="586"/>
      <c r="AA189" s="586"/>
      <c r="AB189" s="586"/>
      <c r="AC189" s="586"/>
      <c r="AD189" s="586"/>
      <c r="AE189" s="586"/>
      <c r="AF189" s="587"/>
      <c r="AG189" s="587"/>
      <c r="AH189" s="587"/>
      <c r="AI189" s="587"/>
      <c r="AJ189" s="587"/>
      <c r="AK189" s="587"/>
      <c r="AL189" s="587"/>
      <c r="AM189" s="587"/>
      <c r="AN189" s="587"/>
      <c r="AO189" s="587"/>
      <c r="AP189" s="587"/>
      <c r="AQ189" s="587"/>
      <c r="AR189" s="587"/>
      <c r="AS189" s="587"/>
      <c r="AT189" s="587"/>
      <c r="AU189" s="587"/>
      <c r="AV189" s="586"/>
      <c r="AW189" s="586"/>
      <c r="AX189" s="586"/>
      <c r="AY189" s="586"/>
      <c r="AZ189" s="586"/>
      <c r="BA189" s="586"/>
      <c r="BB189" s="586"/>
      <c r="BC189" s="586"/>
      <c r="BD189" s="586"/>
    </row>
    <row r="190" spans="2:56">
      <c r="C190" s="448" t="s">
        <v>54</v>
      </c>
      <c r="D190" s="448"/>
      <c r="E190" s="448"/>
      <c r="F190" s="448"/>
      <c r="G190" s="448"/>
      <c r="H190" s="448"/>
      <c r="I190" s="448"/>
      <c r="J190" s="448"/>
      <c r="K190" s="448"/>
      <c r="L190" s="633">
        <f>L184+L187</f>
        <v>0</v>
      </c>
      <c r="M190" s="634"/>
      <c r="N190" s="634"/>
      <c r="O190" s="634"/>
      <c r="P190" s="634"/>
      <c r="Q190" s="634"/>
      <c r="R190" s="634"/>
      <c r="S190" s="634"/>
      <c r="T190" s="634"/>
      <c r="U190" s="634"/>
      <c r="V190" s="633">
        <f>V184+V187</f>
        <v>0</v>
      </c>
      <c r="W190" s="634"/>
      <c r="X190" s="634"/>
      <c r="Y190" s="634"/>
      <c r="Z190" s="634"/>
      <c r="AA190" s="634"/>
      <c r="AB190" s="634"/>
      <c r="AC190" s="634"/>
      <c r="AD190" s="634"/>
      <c r="AE190" s="634"/>
      <c r="AF190" s="633">
        <f>AF184+AF187</f>
        <v>0</v>
      </c>
      <c r="AG190" s="634"/>
      <c r="AH190" s="634"/>
      <c r="AI190" s="634"/>
      <c r="AJ190" s="634"/>
      <c r="AK190" s="634"/>
      <c r="AL190" s="634"/>
      <c r="AM190" s="634"/>
      <c r="AN190" s="633">
        <f>AN184+AN187</f>
        <v>0</v>
      </c>
      <c r="AO190" s="634"/>
      <c r="AP190" s="634"/>
      <c r="AQ190" s="634"/>
      <c r="AR190" s="634"/>
      <c r="AS190" s="634"/>
      <c r="AT190" s="634"/>
      <c r="AU190" s="634"/>
      <c r="AV190" s="628"/>
      <c r="AW190" s="628"/>
      <c r="AX190" s="628"/>
      <c r="AY190" s="628"/>
      <c r="AZ190" s="628"/>
      <c r="BA190" s="628"/>
      <c r="BB190" s="628"/>
      <c r="BC190" s="628"/>
      <c r="BD190" s="628"/>
    </row>
    <row r="191" spans="2:56">
      <c r="C191" s="448"/>
      <c r="D191" s="448"/>
      <c r="E191" s="448"/>
      <c r="F191" s="448"/>
      <c r="G191" s="448"/>
      <c r="H191" s="448"/>
      <c r="I191" s="448"/>
      <c r="J191" s="448"/>
      <c r="K191" s="448"/>
      <c r="L191" s="634"/>
      <c r="M191" s="634"/>
      <c r="N191" s="634"/>
      <c r="O191" s="634"/>
      <c r="P191" s="634"/>
      <c r="Q191" s="634"/>
      <c r="R191" s="634"/>
      <c r="S191" s="634"/>
      <c r="T191" s="634"/>
      <c r="U191" s="634"/>
      <c r="V191" s="634"/>
      <c r="W191" s="634"/>
      <c r="X191" s="634"/>
      <c r="Y191" s="634"/>
      <c r="Z191" s="634"/>
      <c r="AA191" s="634"/>
      <c r="AB191" s="634"/>
      <c r="AC191" s="634"/>
      <c r="AD191" s="634"/>
      <c r="AE191" s="634"/>
      <c r="AF191" s="634"/>
      <c r="AG191" s="634"/>
      <c r="AH191" s="634"/>
      <c r="AI191" s="634"/>
      <c r="AJ191" s="634"/>
      <c r="AK191" s="634"/>
      <c r="AL191" s="634"/>
      <c r="AM191" s="634"/>
      <c r="AN191" s="634"/>
      <c r="AO191" s="634"/>
      <c r="AP191" s="634"/>
      <c r="AQ191" s="634"/>
      <c r="AR191" s="634"/>
      <c r="AS191" s="634"/>
      <c r="AT191" s="634"/>
      <c r="AU191" s="634"/>
      <c r="AV191" s="628"/>
      <c r="AW191" s="628"/>
      <c r="AX191" s="628"/>
      <c r="AY191" s="628"/>
      <c r="AZ191" s="628"/>
      <c r="BA191" s="628"/>
      <c r="BB191" s="628"/>
      <c r="BC191" s="628"/>
      <c r="BD191" s="628"/>
    </row>
    <row r="193" spans="2:73" ht="14.25">
      <c r="C193" s="7" t="s">
        <v>55</v>
      </c>
    </row>
    <row r="194" spans="2:73">
      <c r="C194" s="448" t="s">
        <v>45</v>
      </c>
      <c r="D194" s="448"/>
      <c r="E194" s="448"/>
      <c r="F194" s="448"/>
      <c r="G194" s="448"/>
      <c r="H194" s="448"/>
      <c r="I194" s="448"/>
      <c r="J194" s="448"/>
      <c r="K194" s="448"/>
      <c r="L194" s="448" t="s">
        <v>48</v>
      </c>
      <c r="M194" s="448"/>
      <c r="N194" s="448"/>
      <c r="O194" s="448"/>
      <c r="P194" s="448"/>
      <c r="Q194" s="448"/>
      <c r="R194" s="448"/>
      <c r="S194" s="448"/>
      <c r="T194" s="448"/>
      <c r="U194" s="448"/>
      <c r="V194" s="448" t="s">
        <v>49</v>
      </c>
      <c r="W194" s="448"/>
      <c r="X194" s="448"/>
      <c r="Y194" s="448"/>
      <c r="Z194" s="448"/>
      <c r="AA194" s="448"/>
      <c r="AB194" s="448"/>
      <c r="AC194" s="448"/>
      <c r="AD194" s="448"/>
      <c r="AE194" s="448"/>
      <c r="AF194" s="448" t="s">
        <v>50</v>
      </c>
      <c r="AG194" s="448"/>
      <c r="AH194" s="448"/>
      <c r="AI194" s="448"/>
      <c r="AJ194" s="448"/>
      <c r="AK194" s="448"/>
      <c r="AL194" s="448"/>
      <c r="AM194" s="448"/>
      <c r="AN194" s="448"/>
      <c r="AO194" s="448"/>
      <c r="AP194" s="448"/>
      <c r="AQ194" s="448"/>
      <c r="AR194" s="448"/>
      <c r="AS194" s="448"/>
      <c r="AT194" s="448"/>
      <c r="AU194" s="448"/>
      <c r="AV194" s="448" t="s">
        <v>53</v>
      </c>
      <c r="AW194" s="448"/>
      <c r="AX194" s="448"/>
      <c r="AY194" s="448"/>
      <c r="AZ194" s="448"/>
      <c r="BA194" s="448"/>
      <c r="BB194" s="448"/>
      <c r="BC194" s="448"/>
      <c r="BD194" s="448"/>
    </row>
    <row r="195" spans="2:73">
      <c r="C195" s="448"/>
      <c r="D195" s="448"/>
      <c r="E195" s="448"/>
      <c r="F195" s="448"/>
      <c r="G195" s="448"/>
      <c r="H195" s="448"/>
      <c r="I195" s="448"/>
      <c r="J195" s="448"/>
      <c r="K195" s="448"/>
      <c r="L195" s="448"/>
      <c r="M195" s="448"/>
      <c r="N195" s="448"/>
      <c r="O195" s="448"/>
      <c r="P195" s="448"/>
      <c r="Q195" s="448"/>
      <c r="R195" s="448"/>
      <c r="S195" s="448"/>
      <c r="T195" s="448"/>
      <c r="U195" s="448"/>
      <c r="V195" s="448"/>
      <c r="W195" s="448"/>
      <c r="X195" s="448"/>
      <c r="Y195" s="448"/>
      <c r="Z195" s="448"/>
      <c r="AA195" s="448"/>
      <c r="AB195" s="448"/>
      <c r="AC195" s="448"/>
      <c r="AD195" s="448"/>
      <c r="AE195" s="448"/>
      <c r="AF195" s="448" t="s">
        <v>51</v>
      </c>
      <c r="AG195" s="448"/>
      <c r="AH195" s="448"/>
      <c r="AI195" s="448"/>
      <c r="AJ195" s="448"/>
      <c r="AK195" s="448"/>
      <c r="AL195" s="448"/>
      <c r="AM195" s="448"/>
      <c r="AN195" s="448" t="s">
        <v>52</v>
      </c>
      <c r="AO195" s="448"/>
      <c r="AP195" s="448"/>
      <c r="AQ195" s="448"/>
      <c r="AR195" s="448"/>
      <c r="AS195" s="448"/>
      <c r="AT195" s="448"/>
      <c r="AU195" s="448"/>
      <c r="AV195" s="448"/>
      <c r="AW195" s="448"/>
      <c r="AX195" s="448"/>
      <c r="AY195" s="448"/>
      <c r="AZ195" s="448"/>
      <c r="BA195" s="448"/>
      <c r="BB195" s="448"/>
      <c r="BC195" s="448"/>
      <c r="BD195" s="448"/>
    </row>
    <row r="196" spans="2:73">
      <c r="C196" s="641" t="s">
        <v>165</v>
      </c>
      <c r="D196" s="641"/>
      <c r="E196" s="641"/>
      <c r="F196" s="641"/>
      <c r="G196" s="641"/>
      <c r="H196" s="641"/>
      <c r="I196" s="641"/>
      <c r="J196" s="641"/>
      <c r="K196" s="641"/>
      <c r="L196" s="586"/>
      <c r="M196" s="586"/>
      <c r="N196" s="586"/>
      <c r="O196" s="586"/>
      <c r="P196" s="586"/>
      <c r="Q196" s="586"/>
      <c r="R196" s="586"/>
      <c r="S196" s="586"/>
      <c r="T196" s="586"/>
      <c r="U196" s="586"/>
      <c r="V196" s="586"/>
      <c r="W196" s="586"/>
      <c r="X196" s="586"/>
      <c r="Y196" s="586"/>
      <c r="Z196" s="586"/>
      <c r="AA196" s="586"/>
      <c r="AB196" s="586"/>
      <c r="AC196" s="586"/>
      <c r="AD196" s="586"/>
      <c r="AE196" s="586"/>
      <c r="AF196" s="586"/>
      <c r="AG196" s="586"/>
      <c r="AH196" s="586"/>
      <c r="AI196" s="586"/>
      <c r="AJ196" s="586"/>
      <c r="AK196" s="586"/>
      <c r="AL196" s="586"/>
      <c r="AM196" s="586"/>
      <c r="AN196" s="586"/>
      <c r="AO196" s="586"/>
      <c r="AP196" s="586"/>
      <c r="AQ196" s="586"/>
      <c r="AR196" s="586"/>
      <c r="AS196" s="586"/>
      <c r="AT196" s="586"/>
      <c r="AU196" s="586"/>
      <c r="AV196" s="586"/>
      <c r="AW196" s="586"/>
      <c r="AX196" s="586"/>
      <c r="AY196" s="586"/>
      <c r="AZ196" s="586"/>
      <c r="BA196" s="586"/>
      <c r="BB196" s="586"/>
      <c r="BC196" s="586"/>
      <c r="BD196" s="586"/>
    </row>
    <row r="197" spans="2:73">
      <c r="C197" s="641"/>
      <c r="D197" s="641"/>
      <c r="E197" s="641"/>
      <c r="F197" s="641"/>
      <c r="G197" s="641"/>
      <c r="H197" s="641"/>
      <c r="I197" s="641"/>
      <c r="J197" s="641"/>
      <c r="K197" s="641"/>
      <c r="L197" s="586"/>
      <c r="M197" s="586"/>
      <c r="N197" s="586"/>
      <c r="O197" s="586"/>
      <c r="P197" s="586"/>
      <c r="Q197" s="586"/>
      <c r="R197" s="586"/>
      <c r="S197" s="586"/>
      <c r="T197" s="586"/>
      <c r="U197" s="586"/>
      <c r="V197" s="586"/>
      <c r="W197" s="586"/>
      <c r="X197" s="586"/>
      <c r="Y197" s="586"/>
      <c r="Z197" s="586"/>
      <c r="AA197" s="586"/>
      <c r="AB197" s="586"/>
      <c r="AC197" s="586"/>
      <c r="AD197" s="586"/>
      <c r="AE197" s="586"/>
      <c r="AF197" s="586"/>
      <c r="AG197" s="586"/>
      <c r="AH197" s="586"/>
      <c r="AI197" s="586"/>
      <c r="AJ197" s="586"/>
      <c r="AK197" s="586"/>
      <c r="AL197" s="586"/>
      <c r="AM197" s="586"/>
      <c r="AN197" s="586"/>
      <c r="AO197" s="586"/>
      <c r="AP197" s="586"/>
      <c r="AQ197" s="586"/>
      <c r="AR197" s="586"/>
      <c r="AS197" s="586"/>
      <c r="AT197" s="586"/>
      <c r="AU197" s="586"/>
      <c r="AV197" s="586"/>
      <c r="AW197" s="586"/>
      <c r="AX197" s="586"/>
      <c r="AY197" s="586"/>
      <c r="AZ197" s="586"/>
      <c r="BA197" s="586"/>
      <c r="BB197" s="586"/>
      <c r="BC197" s="586"/>
      <c r="BD197" s="586"/>
    </row>
    <row r="198" spans="2:73">
      <c r="C198" s="642"/>
      <c r="D198" s="642"/>
      <c r="E198" s="642"/>
      <c r="F198" s="642"/>
      <c r="G198" s="642"/>
      <c r="H198" s="642"/>
      <c r="I198" s="642"/>
      <c r="J198" s="642"/>
      <c r="K198" s="642"/>
      <c r="L198" s="587"/>
      <c r="M198" s="587"/>
      <c r="N198" s="587"/>
      <c r="O198" s="587"/>
      <c r="P198" s="587"/>
      <c r="Q198" s="587"/>
      <c r="R198" s="587"/>
      <c r="S198" s="587"/>
      <c r="T198" s="587"/>
      <c r="U198" s="587"/>
      <c r="V198" s="587"/>
      <c r="W198" s="587"/>
      <c r="X198" s="587"/>
      <c r="Y198" s="587"/>
      <c r="Z198" s="587"/>
      <c r="AA198" s="587"/>
      <c r="AB198" s="587"/>
      <c r="AC198" s="587"/>
      <c r="AD198" s="587"/>
      <c r="AE198" s="587"/>
      <c r="AF198" s="587"/>
      <c r="AG198" s="587"/>
      <c r="AH198" s="587"/>
      <c r="AI198" s="587"/>
      <c r="AJ198" s="587"/>
      <c r="AK198" s="587"/>
      <c r="AL198" s="587"/>
      <c r="AM198" s="587"/>
      <c r="AN198" s="587"/>
      <c r="AO198" s="587"/>
      <c r="AP198" s="587"/>
      <c r="AQ198" s="587"/>
      <c r="AR198" s="587"/>
      <c r="AS198" s="587"/>
      <c r="AT198" s="587"/>
      <c r="AU198" s="587"/>
      <c r="AV198" s="587"/>
      <c r="AW198" s="587"/>
      <c r="AX198" s="587"/>
      <c r="AY198" s="587"/>
      <c r="AZ198" s="587"/>
      <c r="BA198" s="587"/>
      <c r="BB198" s="587"/>
      <c r="BC198" s="587"/>
      <c r="BD198" s="587"/>
    </row>
    <row r="199" spans="2:73">
      <c r="C199" s="448" t="s">
        <v>54</v>
      </c>
      <c r="D199" s="448"/>
      <c r="E199" s="448"/>
      <c r="F199" s="448"/>
      <c r="G199" s="448"/>
      <c r="H199" s="448"/>
      <c r="I199" s="448"/>
      <c r="J199" s="448"/>
      <c r="K199" s="448"/>
      <c r="L199" s="633">
        <f>L196</f>
        <v>0</v>
      </c>
      <c r="M199" s="634"/>
      <c r="N199" s="634"/>
      <c r="O199" s="634"/>
      <c r="P199" s="634"/>
      <c r="Q199" s="634"/>
      <c r="R199" s="634"/>
      <c r="S199" s="634"/>
      <c r="T199" s="634"/>
      <c r="U199" s="634"/>
      <c r="V199" s="633">
        <f>V196</f>
        <v>0</v>
      </c>
      <c r="W199" s="634"/>
      <c r="X199" s="634"/>
      <c r="Y199" s="634"/>
      <c r="Z199" s="634"/>
      <c r="AA199" s="634"/>
      <c r="AB199" s="634"/>
      <c r="AC199" s="634"/>
      <c r="AD199" s="634"/>
      <c r="AE199" s="634"/>
      <c r="AF199" s="633">
        <f>AF196</f>
        <v>0</v>
      </c>
      <c r="AG199" s="634"/>
      <c r="AH199" s="634"/>
      <c r="AI199" s="634"/>
      <c r="AJ199" s="634"/>
      <c r="AK199" s="634"/>
      <c r="AL199" s="634"/>
      <c r="AM199" s="634"/>
      <c r="AN199" s="633">
        <f>AN196</f>
        <v>0</v>
      </c>
      <c r="AO199" s="634"/>
      <c r="AP199" s="634"/>
      <c r="AQ199" s="634"/>
      <c r="AR199" s="634"/>
      <c r="AS199" s="634"/>
      <c r="AT199" s="634"/>
      <c r="AU199" s="634"/>
      <c r="AV199" s="628"/>
      <c r="AW199" s="628"/>
      <c r="AX199" s="628"/>
      <c r="AY199" s="628"/>
      <c r="AZ199" s="628"/>
      <c r="BA199" s="628"/>
      <c r="BB199" s="628"/>
      <c r="BC199" s="628"/>
      <c r="BD199" s="628"/>
    </row>
    <row r="200" spans="2:73">
      <c r="C200" s="448"/>
      <c r="D200" s="448"/>
      <c r="E200" s="448"/>
      <c r="F200" s="448"/>
      <c r="G200" s="448"/>
      <c r="H200" s="448"/>
      <c r="I200" s="448"/>
      <c r="J200" s="448"/>
      <c r="K200" s="448"/>
      <c r="L200" s="634"/>
      <c r="M200" s="634"/>
      <c r="N200" s="634"/>
      <c r="O200" s="634"/>
      <c r="P200" s="634"/>
      <c r="Q200" s="634"/>
      <c r="R200" s="634"/>
      <c r="S200" s="634"/>
      <c r="T200" s="634"/>
      <c r="U200" s="634"/>
      <c r="V200" s="634"/>
      <c r="W200" s="634"/>
      <c r="X200" s="634"/>
      <c r="Y200" s="634"/>
      <c r="Z200" s="634"/>
      <c r="AA200" s="634"/>
      <c r="AB200" s="634"/>
      <c r="AC200" s="634"/>
      <c r="AD200" s="634"/>
      <c r="AE200" s="634"/>
      <c r="AF200" s="634"/>
      <c r="AG200" s="634"/>
      <c r="AH200" s="634"/>
      <c r="AI200" s="634"/>
      <c r="AJ200" s="634"/>
      <c r="AK200" s="634"/>
      <c r="AL200" s="634"/>
      <c r="AM200" s="634"/>
      <c r="AN200" s="634"/>
      <c r="AO200" s="634"/>
      <c r="AP200" s="634"/>
      <c r="AQ200" s="634"/>
      <c r="AR200" s="634"/>
      <c r="AS200" s="634"/>
      <c r="AT200" s="634"/>
      <c r="AU200" s="634"/>
      <c r="AV200" s="628"/>
      <c r="AW200" s="628"/>
      <c r="AX200" s="628"/>
      <c r="AY200" s="628"/>
      <c r="AZ200" s="628"/>
      <c r="BA200" s="628"/>
      <c r="BB200" s="628"/>
      <c r="BC200" s="628"/>
      <c r="BD200" s="628"/>
    </row>
    <row r="202" spans="2:73" ht="14.25">
      <c r="B202" s="26" t="s">
        <v>86</v>
      </c>
    </row>
    <row r="203" spans="2:73" ht="14.25">
      <c r="B203" s="26"/>
      <c r="C203" s="143">
        <v>1</v>
      </c>
      <c r="E203" s="309" t="s">
        <v>279</v>
      </c>
      <c r="F203" s="309"/>
      <c r="G203" s="309"/>
      <c r="H203" s="309"/>
      <c r="I203" s="309"/>
      <c r="J203" s="309"/>
      <c r="K203" s="309"/>
      <c r="L203" s="309"/>
      <c r="M203" s="309"/>
      <c r="N203" s="309"/>
      <c r="O203" s="309"/>
      <c r="P203" s="309"/>
      <c r="Q203" s="309"/>
      <c r="R203" s="309"/>
      <c r="S203" s="309"/>
      <c r="T203" s="309"/>
      <c r="U203" s="309"/>
      <c r="V203" s="309"/>
      <c r="W203" s="309"/>
      <c r="X203" s="309"/>
      <c r="Y203" s="309"/>
      <c r="Z203" s="309"/>
      <c r="AA203" s="309"/>
      <c r="AB203" s="309"/>
      <c r="AC203" s="309"/>
      <c r="AD203" s="309"/>
      <c r="AE203" s="309"/>
      <c r="AF203" s="309"/>
      <c r="AG203" s="309"/>
      <c r="AH203" s="309"/>
      <c r="AI203" s="309"/>
      <c r="AJ203" s="309"/>
      <c r="AK203" s="309"/>
      <c r="AL203" s="309"/>
      <c r="AM203" s="309"/>
      <c r="AN203" s="309"/>
      <c r="AO203" s="309"/>
      <c r="AP203" s="309"/>
      <c r="AQ203" s="309"/>
      <c r="AR203" s="309"/>
      <c r="AS203" s="309"/>
      <c r="AT203" s="309"/>
      <c r="AU203" s="309"/>
      <c r="AV203" s="309"/>
      <c r="AW203" s="309"/>
      <c r="AX203" s="309"/>
      <c r="AY203" s="309"/>
      <c r="AZ203" s="309"/>
      <c r="BA203" s="309"/>
      <c r="BB203" s="309"/>
      <c r="BC203" s="309"/>
      <c r="BD203" s="309"/>
      <c r="BE203" s="309"/>
      <c r="BF203" s="309"/>
      <c r="BG203" s="309"/>
      <c r="BH203" s="309"/>
      <c r="BI203" s="309"/>
      <c r="BJ203" s="309"/>
      <c r="BK203" s="309"/>
      <c r="BL203" s="309"/>
      <c r="BM203" s="309"/>
      <c r="BN203" s="309"/>
      <c r="BO203" s="309"/>
      <c r="BP203" s="309"/>
      <c r="BQ203" s="309"/>
      <c r="BR203" s="309"/>
      <c r="BS203" s="309"/>
      <c r="BT203" s="309"/>
      <c r="BU203" s="309"/>
    </row>
    <row r="204" spans="2:73">
      <c r="C204" s="18">
        <v>2</v>
      </c>
      <c r="D204" s="22"/>
      <c r="E204" s="310" t="s">
        <v>667</v>
      </c>
      <c r="F204" s="310"/>
      <c r="G204" s="310"/>
      <c r="H204" s="310"/>
      <c r="I204" s="310"/>
      <c r="J204" s="310"/>
      <c r="K204" s="310"/>
      <c r="L204" s="310"/>
      <c r="M204" s="310"/>
      <c r="N204" s="310"/>
      <c r="O204" s="310"/>
      <c r="P204" s="310"/>
      <c r="Q204" s="310"/>
      <c r="R204" s="310"/>
      <c r="S204" s="310"/>
      <c r="T204" s="310"/>
      <c r="U204" s="310"/>
      <c r="V204" s="310"/>
      <c r="W204" s="310"/>
      <c r="X204" s="310"/>
      <c r="Y204" s="310"/>
      <c r="Z204" s="310"/>
      <c r="AA204" s="311"/>
      <c r="AB204" s="309"/>
      <c r="AC204" s="309"/>
      <c r="AD204" s="309"/>
      <c r="AE204" s="309"/>
      <c r="AF204" s="309"/>
      <c r="AG204" s="309"/>
      <c r="AH204" s="309"/>
      <c r="AI204" s="309"/>
      <c r="AJ204" s="309"/>
      <c r="AK204" s="309"/>
      <c r="AL204" s="309"/>
      <c r="AM204" s="309"/>
      <c r="AN204" s="309"/>
      <c r="AO204" s="309"/>
      <c r="AP204" s="309"/>
      <c r="AQ204" s="309"/>
      <c r="AR204" s="309"/>
      <c r="AS204" s="309"/>
      <c r="AT204" s="309"/>
      <c r="AU204" s="309"/>
      <c r="AV204" s="309"/>
      <c r="AW204" s="309"/>
      <c r="AX204" s="309"/>
      <c r="AY204" s="309"/>
      <c r="AZ204" s="309"/>
      <c r="BA204" s="309"/>
      <c r="BB204" s="309"/>
      <c r="BC204" s="309"/>
      <c r="BD204" s="309"/>
      <c r="BE204" s="309"/>
      <c r="BF204" s="309"/>
      <c r="BG204" s="309"/>
      <c r="BH204" s="309"/>
      <c r="BI204" s="309"/>
      <c r="BJ204" s="309"/>
      <c r="BK204" s="309"/>
      <c r="BL204" s="309"/>
      <c r="BM204" s="309"/>
      <c r="BN204" s="309"/>
      <c r="BO204" s="309"/>
      <c r="BP204" s="309"/>
      <c r="BQ204" s="309"/>
      <c r="BR204" s="309"/>
      <c r="BS204" s="309"/>
      <c r="BT204" s="309"/>
      <c r="BU204" s="309"/>
    </row>
    <row r="205" spans="2:73">
      <c r="C205" s="18"/>
      <c r="D205" s="22"/>
      <c r="E205" s="310" t="s">
        <v>668</v>
      </c>
      <c r="F205" s="310"/>
      <c r="G205" s="311"/>
      <c r="H205" s="311"/>
      <c r="I205" s="311"/>
      <c r="J205" s="310"/>
      <c r="K205" s="310"/>
      <c r="L205" s="310"/>
      <c r="M205" s="310"/>
      <c r="N205" s="310"/>
      <c r="O205" s="310"/>
      <c r="P205" s="310"/>
      <c r="Q205" s="310"/>
      <c r="R205" s="310"/>
      <c r="S205" s="310"/>
      <c r="T205" s="310"/>
      <c r="U205" s="310"/>
      <c r="V205" s="310"/>
      <c r="W205" s="310"/>
      <c r="X205" s="310"/>
      <c r="Y205" s="310"/>
      <c r="Z205" s="310"/>
      <c r="AA205" s="310"/>
      <c r="AB205" s="309"/>
      <c r="AC205" s="309"/>
      <c r="AD205" s="309"/>
      <c r="AE205" s="309"/>
      <c r="AF205" s="309"/>
      <c r="AG205" s="309"/>
      <c r="AH205" s="309"/>
      <c r="AI205" s="309"/>
      <c r="AJ205" s="309"/>
      <c r="AK205" s="309"/>
      <c r="AL205" s="309"/>
      <c r="AM205" s="309"/>
      <c r="AN205" s="309"/>
      <c r="AO205" s="309"/>
      <c r="AP205" s="309"/>
      <c r="AQ205" s="309"/>
      <c r="AR205" s="309"/>
      <c r="AS205" s="309"/>
      <c r="AT205" s="309"/>
      <c r="AU205" s="309"/>
      <c r="AV205" s="309"/>
      <c r="AW205" s="309"/>
      <c r="AX205" s="309"/>
      <c r="AY205" s="309"/>
      <c r="AZ205" s="309"/>
      <c r="BA205" s="309"/>
      <c r="BB205" s="309"/>
      <c r="BC205" s="309"/>
      <c r="BD205" s="309"/>
      <c r="BE205" s="309"/>
      <c r="BF205" s="309"/>
      <c r="BG205" s="309"/>
      <c r="BH205" s="309"/>
      <c r="BI205" s="309"/>
      <c r="BJ205" s="309"/>
      <c r="BK205" s="309"/>
      <c r="BL205" s="309"/>
      <c r="BM205" s="309"/>
      <c r="BN205" s="309"/>
      <c r="BO205" s="309"/>
      <c r="BP205" s="309"/>
      <c r="BQ205" s="309"/>
      <c r="BR205" s="309"/>
      <c r="BS205" s="309"/>
      <c r="BT205" s="309"/>
      <c r="BU205" s="309"/>
    </row>
    <row r="206" spans="2:73">
      <c r="C206" s="18"/>
      <c r="D206" s="25"/>
      <c r="E206" s="310" t="s">
        <v>602</v>
      </c>
      <c r="F206" s="311"/>
      <c r="G206" s="312"/>
      <c r="H206" s="312"/>
      <c r="I206" s="312"/>
      <c r="J206" s="312"/>
      <c r="K206" s="312"/>
      <c r="L206" s="312"/>
      <c r="M206" s="312"/>
      <c r="N206" s="312"/>
      <c r="O206" s="312"/>
      <c r="P206" s="312"/>
      <c r="Q206" s="312"/>
      <c r="R206" s="312"/>
      <c r="S206" s="312"/>
      <c r="T206" s="312"/>
      <c r="U206" s="312"/>
      <c r="V206" s="312"/>
      <c r="W206" s="312"/>
      <c r="X206" s="312"/>
      <c r="Y206" s="312"/>
      <c r="Z206" s="312"/>
      <c r="AA206" s="312"/>
      <c r="AB206" s="309"/>
      <c r="AC206" s="309"/>
      <c r="AD206" s="309"/>
      <c r="AE206" s="309"/>
      <c r="AF206" s="309"/>
      <c r="AG206" s="309"/>
      <c r="AH206" s="309"/>
      <c r="AI206" s="309"/>
      <c r="AJ206" s="309"/>
      <c r="AK206" s="309"/>
      <c r="AL206" s="309"/>
      <c r="AM206" s="309"/>
      <c r="AN206" s="309"/>
      <c r="AO206" s="309"/>
      <c r="AP206" s="309"/>
      <c r="AQ206" s="309"/>
      <c r="AR206" s="309"/>
      <c r="AS206" s="309"/>
      <c r="AT206" s="309"/>
      <c r="AU206" s="309"/>
      <c r="AV206" s="309"/>
      <c r="AW206" s="309"/>
      <c r="AX206" s="309"/>
      <c r="AY206" s="309"/>
      <c r="AZ206" s="309"/>
      <c r="BA206" s="309"/>
      <c r="BB206" s="309"/>
      <c r="BC206" s="309"/>
      <c r="BD206" s="309"/>
      <c r="BE206" s="309"/>
      <c r="BF206" s="309"/>
      <c r="BG206" s="309"/>
      <c r="BH206" s="309"/>
      <c r="BI206" s="309"/>
      <c r="BJ206" s="309"/>
      <c r="BK206" s="309"/>
      <c r="BL206" s="309"/>
      <c r="BM206" s="309"/>
      <c r="BN206" s="309"/>
      <c r="BO206" s="309"/>
      <c r="BP206" s="309"/>
      <c r="BQ206" s="309"/>
      <c r="BR206" s="309"/>
      <c r="BS206" s="309"/>
      <c r="BT206" s="309"/>
      <c r="BU206" s="309"/>
    </row>
    <row r="207" spans="2:73">
      <c r="C207" s="18">
        <v>3</v>
      </c>
      <c r="D207" s="25"/>
      <c r="E207" s="312" t="s">
        <v>70</v>
      </c>
      <c r="F207" s="312"/>
      <c r="G207" s="312"/>
      <c r="H207" s="312"/>
      <c r="I207" s="312"/>
      <c r="J207" s="312"/>
      <c r="K207" s="312"/>
      <c r="L207" s="312"/>
      <c r="M207" s="312"/>
      <c r="N207" s="312"/>
      <c r="O207" s="312"/>
      <c r="P207" s="312"/>
      <c r="Q207" s="312"/>
      <c r="R207" s="312"/>
      <c r="S207" s="312"/>
      <c r="T207" s="312"/>
      <c r="U207" s="312"/>
      <c r="V207" s="312"/>
      <c r="W207" s="312"/>
      <c r="X207" s="312"/>
      <c r="Y207" s="312"/>
      <c r="Z207" s="312"/>
      <c r="AA207" s="312"/>
      <c r="AB207" s="309"/>
      <c r="AC207" s="309"/>
      <c r="AD207" s="309"/>
      <c r="AE207" s="309"/>
      <c r="AF207" s="309"/>
      <c r="AG207" s="309"/>
      <c r="AH207" s="309"/>
      <c r="AI207" s="309"/>
      <c r="AJ207" s="309"/>
      <c r="AK207" s="309"/>
      <c r="AL207" s="309"/>
      <c r="AM207" s="309"/>
      <c r="AN207" s="309"/>
      <c r="AO207" s="309"/>
      <c r="AP207" s="309"/>
      <c r="AQ207" s="309"/>
      <c r="AR207" s="309"/>
      <c r="AS207" s="309"/>
      <c r="AT207" s="309"/>
      <c r="AU207" s="309"/>
      <c r="AV207" s="309"/>
      <c r="AW207" s="309"/>
      <c r="AX207" s="309"/>
      <c r="AY207" s="309"/>
      <c r="AZ207" s="309"/>
      <c r="BA207" s="309"/>
      <c r="BB207" s="309"/>
      <c r="BC207" s="309"/>
      <c r="BD207" s="309"/>
      <c r="BE207" s="309"/>
      <c r="BF207" s="309"/>
      <c r="BG207" s="309"/>
      <c r="BH207" s="309"/>
      <c r="BI207" s="309"/>
      <c r="BJ207" s="309"/>
      <c r="BK207" s="309"/>
      <c r="BL207" s="309"/>
      <c r="BM207" s="309"/>
      <c r="BN207" s="309"/>
      <c r="BO207" s="309"/>
      <c r="BP207" s="309"/>
      <c r="BQ207" s="309"/>
      <c r="BR207" s="309"/>
      <c r="BS207" s="309"/>
      <c r="BT207" s="309"/>
      <c r="BU207" s="309"/>
    </row>
    <row r="208" spans="2:73">
      <c r="C208" s="18">
        <v>4</v>
      </c>
      <c r="D208" s="25"/>
      <c r="E208" s="313" t="s">
        <v>71</v>
      </c>
      <c r="F208" s="312"/>
      <c r="G208" s="312"/>
      <c r="H208" s="312"/>
      <c r="I208" s="312"/>
      <c r="J208" s="312"/>
      <c r="K208" s="312"/>
      <c r="L208" s="312"/>
      <c r="M208" s="312"/>
      <c r="N208" s="312"/>
      <c r="O208" s="312"/>
      <c r="P208" s="312"/>
      <c r="Q208" s="312"/>
      <c r="R208" s="312"/>
      <c r="S208" s="312"/>
      <c r="T208" s="312"/>
      <c r="U208" s="312"/>
      <c r="V208" s="312"/>
      <c r="W208" s="312"/>
      <c r="X208" s="312"/>
      <c r="Y208" s="312"/>
      <c r="Z208" s="312"/>
      <c r="AA208" s="312"/>
      <c r="AB208" s="309"/>
      <c r="AC208" s="309"/>
      <c r="AD208" s="309"/>
      <c r="AE208" s="309"/>
      <c r="AF208" s="309"/>
      <c r="AG208" s="309"/>
      <c r="AH208" s="309"/>
      <c r="AI208" s="309"/>
      <c r="AJ208" s="309"/>
      <c r="AK208" s="309"/>
      <c r="AL208" s="309"/>
      <c r="AM208" s="309"/>
      <c r="AN208" s="309"/>
      <c r="AO208" s="309"/>
      <c r="AP208" s="309"/>
      <c r="AQ208" s="309"/>
      <c r="AR208" s="309"/>
      <c r="AS208" s="309"/>
      <c r="AT208" s="309"/>
      <c r="AU208" s="309"/>
      <c r="AV208" s="309"/>
      <c r="AW208" s="309"/>
      <c r="AX208" s="309"/>
      <c r="AY208" s="309"/>
      <c r="AZ208" s="309"/>
      <c r="BA208" s="309"/>
      <c r="BB208" s="309"/>
      <c r="BC208" s="309"/>
      <c r="BD208" s="309"/>
      <c r="BE208" s="309"/>
      <c r="BF208" s="309"/>
      <c r="BG208" s="309"/>
      <c r="BH208" s="309"/>
      <c r="BI208" s="309"/>
      <c r="BJ208" s="309"/>
      <c r="BK208" s="309"/>
      <c r="BL208" s="309"/>
      <c r="BM208" s="309"/>
      <c r="BN208" s="309"/>
      <c r="BO208" s="309"/>
      <c r="BP208" s="309"/>
      <c r="BQ208" s="309"/>
      <c r="BR208" s="309"/>
      <c r="BS208" s="309"/>
      <c r="BT208" s="309"/>
      <c r="BU208" s="309"/>
    </row>
    <row r="209" spans="3:73">
      <c r="C209" s="18">
        <v>5</v>
      </c>
      <c r="D209" s="10"/>
      <c r="E209" s="312" t="s">
        <v>107</v>
      </c>
      <c r="F209" s="309"/>
      <c r="G209" s="312"/>
      <c r="H209" s="312"/>
      <c r="I209" s="312"/>
      <c r="J209" s="312"/>
      <c r="K209" s="312"/>
      <c r="L209" s="312"/>
      <c r="M209" s="312"/>
      <c r="N209" s="312"/>
      <c r="O209" s="312"/>
      <c r="P209" s="312"/>
      <c r="Q209" s="312"/>
      <c r="R209" s="312"/>
      <c r="S209" s="312"/>
      <c r="T209" s="312"/>
      <c r="U209" s="312"/>
      <c r="V209" s="312"/>
      <c r="W209" s="312"/>
      <c r="X209" s="312"/>
      <c r="Y209" s="312"/>
      <c r="Z209" s="312"/>
      <c r="AA209" s="312"/>
      <c r="AB209" s="309"/>
      <c r="AC209" s="309"/>
      <c r="AD209" s="309"/>
      <c r="AE209" s="309"/>
      <c r="AF209" s="309"/>
      <c r="AG209" s="309"/>
      <c r="AH209" s="309"/>
      <c r="AI209" s="309"/>
      <c r="AJ209" s="309"/>
      <c r="AK209" s="309"/>
      <c r="AL209" s="309"/>
      <c r="AM209" s="309"/>
      <c r="AN209" s="309"/>
      <c r="AO209" s="309"/>
      <c r="AP209" s="309"/>
      <c r="AQ209" s="309"/>
      <c r="AR209" s="309"/>
      <c r="AS209" s="309"/>
      <c r="AT209" s="309"/>
      <c r="AU209" s="309"/>
      <c r="AV209" s="309"/>
      <c r="AW209" s="309"/>
      <c r="AX209" s="309"/>
      <c r="AY209" s="309"/>
      <c r="AZ209" s="309"/>
      <c r="BA209" s="309"/>
      <c r="BB209" s="309"/>
      <c r="BC209" s="309"/>
      <c r="BD209" s="309"/>
      <c r="BE209" s="309"/>
      <c r="BF209" s="309"/>
      <c r="BG209" s="309"/>
      <c r="BH209" s="309"/>
      <c r="BI209" s="309"/>
      <c r="BJ209" s="309"/>
      <c r="BK209" s="309"/>
      <c r="BL209" s="309"/>
      <c r="BM209" s="309"/>
      <c r="BN209" s="309"/>
      <c r="BO209" s="309"/>
      <c r="BP209" s="309"/>
      <c r="BQ209" s="309"/>
      <c r="BR209" s="309"/>
      <c r="BS209" s="309"/>
      <c r="BT209" s="309"/>
      <c r="BU209" s="309"/>
    </row>
    <row r="210" spans="3:73">
      <c r="C210" s="24" t="s">
        <v>113</v>
      </c>
      <c r="E210" s="643" t="s">
        <v>565</v>
      </c>
      <c r="F210" s="644"/>
      <c r="G210" s="644"/>
      <c r="H210" s="644"/>
      <c r="I210" s="644"/>
      <c r="J210" s="644"/>
      <c r="K210" s="644"/>
      <c r="L210" s="644"/>
      <c r="M210" s="644"/>
      <c r="N210" s="644"/>
      <c r="O210" s="644"/>
      <c r="P210" s="644"/>
      <c r="Q210" s="644"/>
      <c r="R210" s="644"/>
      <c r="S210" s="644"/>
      <c r="T210" s="644"/>
      <c r="U210" s="644"/>
      <c r="V210" s="644"/>
      <c r="W210" s="644"/>
      <c r="X210" s="644"/>
      <c r="Y210" s="644"/>
      <c r="Z210" s="644"/>
      <c r="AA210" s="644"/>
      <c r="AB210" s="644"/>
      <c r="AC210" s="644"/>
      <c r="AD210" s="644"/>
      <c r="AE210" s="644"/>
      <c r="AF210" s="644"/>
      <c r="AG210" s="644"/>
      <c r="AH210" s="644"/>
      <c r="AI210" s="644"/>
      <c r="AJ210" s="644"/>
      <c r="AK210" s="644"/>
      <c r="AL210" s="644"/>
      <c r="AM210" s="644"/>
      <c r="AN210" s="644"/>
      <c r="AO210" s="644"/>
      <c r="AP210" s="644"/>
      <c r="AQ210" s="644"/>
      <c r="AR210" s="644"/>
      <c r="AS210" s="644"/>
      <c r="AT210" s="644"/>
      <c r="AU210" s="644"/>
      <c r="AV210" s="644"/>
      <c r="AW210" s="644"/>
      <c r="AX210" s="644"/>
      <c r="AY210" s="644"/>
      <c r="AZ210" s="644"/>
      <c r="BA210" s="644"/>
      <c r="BB210" s="644"/>
      <c r="BC210" s="644"/>
      <c r="BD210" s="644"/>
      <c r="BE210" s="644"/>
      <c r="BF210" s="644"/>
      <c r="BG210" s="644"/>
      <c r="BH210" s="644"/>
      <c r="BI210" s="644"/>
      <c r="BJ210" s="644"/>
      <c r="BK210" s="644"/>
      <c r="BL210" s="644"/>
      <c r="BM210" s="644"/>
      <c r="BN210" s="644"/>
      <c r="BO210" s="644"/>
      <c r="BP210" s="644"/>
      <c r="BQ210" s="644"/>
      <c r="BR210" s="644"/>
      <c r="BS210" s="644"/>
      <c r="BT210" s="644"/>
      <c r="BU210" s="644"/>
    </row>
    <row r="211" spans="3:73">
      <c r="E211" s="644"/>
      <c r="F211" s="644"/>
      <c r="G211" s="644"/>
      <c r="H211" s="644"/>
      <c r="I211" s="644"/>
      <c r="J211" s="644"/>
      <c r="K211" s="644"/>
      <c r="L211" s="644"/>
      <c r="M211" s="644"/>
      <c r="N211" s="644"/>
      <c r="O211" s="644"/>
      <c r="P211" s="644"/>
      <c r="Q211" s="644"/>
      <c r="R211" s="644"/>
      <c r="S211" s="644"/>
      <c r="T211" s="644"/>
      <c r="U211" s="644"/>
      <c r="V211" s="644"/>
      <c r="W211" s="644"/>
      <c r="X211" s="644"/>
      <c r="Y211" s="644"/>
      <c r="Z211" s="644"/>
      <c r="AA211" s="644"/>
      <c r="AB211" s="644"/>
      <c r="AC211" s="644"/>
      <c r="AD211" s="644"/>
      <c r="AE211" s="644"/>
      <c r="AF211" s="644"/>
      <c r="AG211" s="644"/>
      <c r="AH211" s="644"/>
      <c r="AI211" s="644"/>
      <c r="AJ211" s="644"/>
      <c r="AK211" s="644"/>
      <c r="AL211" s="644"/>
      <c r="AM211" s="644"/>
      <c r="AN211" s="644"/>
      <c r="AO211" s="644"/>
      <c r="AP211" s="644"/>
      <c r="AQ211" s="644"/>
      <c r="AR211" s="644"/>
      <c r="AS211" s="644"/>
      <c r="AT211" s="644"/>
      <c r="AU211" s="644"/>
      <c r="AV211" s="644"/>
      <c r="AW211" s="644"/>
      <c r="AX211" s="644"/>
      <c r="AY211" s="644"/>
      <c r="AZ211" s="644"/>
      <c r="BA211" s="644"/>
      <c r="BB211" s="644"/>
      <c r="BC211" s="644"/>
      <c r="BD211" s="644"/>
      <c r="BE211" s="644"/>
      <c r="BF211" s="644"/>
      <c r="BG211" s="644"/>
      <c r="BH211" s="644"/>
      <c r="BI211" s="644"/>
      <c r="BJ211" s="644"/>
      <c r="BK211" s="644"/>
      <c r="BL211" s="644"/>
      <c r="BM211" s="644"/>
      <c r="BN211" s="644"/>
      <c r="BO211" s="644"/>
      <c r="BP211" s="644"/>
      <c r="BQ211" s="644"/>
      <c r="BR211" s="644"/>
      <c r="BS211" s="644"/>
      <c r="BT211" s="644"/>
      <c r="BU211" s="644"/>
    </row>
    <row r="212" spans="3:73">
      <c r="E212" s="644"/>
      <c r="F212" s="644"/>
      <c r="G212" s="644"/>
      <c r="H212" s="644"/>
      <c r="I212" s="644"/>
      <c r="J212" s="644"/>
      <c r="K212" s="644"/>
      <c r="L212" s="644"/>
      <c r="M212" s="644"/>
      <c r="N212" s="644"/>
      <c r="O212" s="644"/>
      <c r="P212" s="644"/>
      <c r="Q212" s="644"/>
      <c r="R212" s="644"/>
      <c r="S212" s="644"/>
      <c r="T212" s="644"/>
      <c r="U212" s="644"/>
      <c r="V212" s="644"/>
      <c r="W212" s="644"/>
      <c r="X212" s="644"/>
      <c r="Y212" s="644"/>
      <c r="Z212" s="644"/>
      <c r="AA212" s="644"/>
      <c r="AB212" s="644"/>
      <c r="AC212" s="644"/>
      <c r="AD212" s="644"/>
      <c r="AE212" s="644"/>
      <c r="AF212" s="644"/>
      <c r="AG212" s="644"/>
      <c r="AH212" s="644"/>
      <c r="AI212" s="644"/>
      <c r="AJ212" s="644"/>
      <c r="AK212" s="644"/>
      <c r="AL212" s="644"/>
      <c r="AM212" s="644"/>
      <c r="AN212" s="644"/>
      <c r="AO212" s="644"/>
      <c r="AP212" s="644"/>
      <c r="AQ212" s="644"/>
      <c r="AR212" s="644"/>
      <c r="AS212" s="644"/>
      <c r="AT212" s="644"/>
      <c r="AU212" s="644"/>
      <c r="AV212" s="644"/>
      <c r="AW212" s="644"/>
      <c r="AX212" s="644"/>
      <c r="AY212" s="644"/>
      <c r="AZ212" s="644"/>
      <c r="BA212" s="644"/>
      <c r="BB212" s="644"/>
      <c r="BC212" s="644"/>
      <c r="BD212" s="644"/>
      <c r="BE212" s="644"/>
      <c r="BF212" s="644"/>
      <c r="BG212" s="644"/>
      <c r="BH212" s="644"/>
      <c r="BI212" s="644"/>
      <c r="BJ212" s="644"/>
      <c r="BK212" s="644"/>
      <c r="BL212" s="644"/>
      <c r="BM212" s="644"/>
      <c r="BN212" s="644"/>
      <c r="BO212" s="644"/>
      <c r="BP212" s="644"/>
      <c r="BQ212" s="644"/>
      <c r="BR212" s="644"/>
      <c r="BS212" s="644"/>
      <c r="BT212" s="644"/>
      <c r="BU212" s="644"/>
    </row>
    <row r="213" spans="3:73">
      <c r="E213" s="644"/>
      <c r="F213" s="644"/>
      <c r="G213" s="644"/>
      <c r="H213" s="644"/>
      <c r="I213" s="644"/>
      <c r="J213" s="644"/>
      <c r="K213" s="644"/>
      <c r="L213" s="644"/>
      <c r="M213" s="644"/>
      <c r="N213" s="644"/>
      <c r="O213" s="644"/>
      <c r="P213" s="644"/>
      <c r="Q213" s="644"/>
      <c r="R213" s="644"/>
      <c r="S213" s="644"/>
      <c r="T213" s="644"/>
      <c r="U213" s="644"/>
      <c r="V213" s="644"/>
      <c r="W213" s="644"/>
      <c r="X213" s="644"/>
      <c r="Y213" s="644"/>
      <c r="Z213" s="644"/>
      <c r="AA213" s="644"/>
      <c r="AB213" s="644"/>
      <c r="AC213" s="644"/>
      <c r="AD213" s="644"/>
      <c r="AE213" s="644"/>
      <c r="AF213" s="644"/>
      <c r="AG213" s="644"/>
      <c r="AH213" s="644"/>
      <c r="AI213" s="644"/>
      <c r="AJ213" s="644"/>
      <c r="AK213" s="644"/>
      <c r="AL213" s="644"/>
      <c r="AM213" s="644"/>
      <c r="AN213" s="644"/>
      <c r="AO213" s="644"/>
      <c r="AP213" s="644"/>
      <c r="AQ213" s="644"/>
      <c r="AR213" s="644"/>
      <c r="AS213" s="644"/>
      <c r="AT213" s="644"/>
      <c r="AU213" s="644"/>
      <c r="AV213" s="644"/>
      <c r="AW213" s="644"/>
      <c r="AX213" s="644"/>
      <c r="AY213" s="644"/>
      <c r="AZ213" s="644"/>
      <c r="BA213" s="644"/>
      <c r="BB213" s="644"/>
      <c r="BC213" s="644"/>
      <c r="BD213" s="644"/>
      <c r="BE213" s="644"/>
      <c r="BF213" s="644"/>
      <c r="BG213" s="644"/>
      <c r="BH213" s="644"/>
      <c r="BI213" s="644"/>
      <c r="BJ213" s="644"/>
      <c r="BK213" s="644"/>
      <c r="BL213" s="644"/>
      <c r="BM213" s="644"/>
      <c r="BN213" s="644"/>
      <c r="BO213" s="644"/>
      <c r="BP213" s="644"/>
      <c r="BQ213" s="644"/>
      <c r="BR213" s="644"/>
      <c r="BS213" s="644"/>
      <c r="BT213" s="644"/>
      <c r="BU213" s="644"/>
    </row>
  </sheetData>
  <mergeCells count="542">
    <mergeCell ref="C50:K50"/>
    <mergeCell ref="O71:T71"/>
    <mergeCell ref="U71:V71"/>
    <mergeCell ref="W71:AB71"/>
    <mergeCell ref="AC71:AD71"/>
    <mergeCell ref="C57:K57"/>
    <mergeCell ref="L57:V57"/>
    <mergeCell ref="W57:AC57"/>
    <mergeCell ref="AD57:BU57"/>
    <mergeCell ref="C53:K53"/>
    <mergeCell ref="L53:V53"/>
    <mergeCell ref="W53:AC53"/>
    <mergeCell ref="C54:K54"/>
    <mergeCell ref="L54:V54"/>
    <mergeCell ref="W54:AC54"/>
    <mergeCell ref="C56:K56"/>
    <mergeCell ref="L56:V56"/>
    <mergeCell ref="W56:AC56"/>
    <mergeCell ref="AD56:BU56"/>
    <mergeCell ref="C55:K55"/>
    <mergeCell ref="L55:V55"/>
    <mergeCell ref="W55:AC55"/>
    <mergeCell ref="BC69:BU69"/>
    <mergeCell ref="U68:V68"/>
    <mergeCell ref="DE72:DF72"/>
    <mergeCell ref="DG72:DL72"/>
    <mergeCell ref="DM72:DN72"/>
    <mergeCell ref="DO72:DT72"/>
    <mergeCell ref="DU72:DV72"/>
    <mergeCell ref="DW72:EO72"/>
    <mergeCell ref="BC71:BU71"/>
    <mergeCell ref="C70:N70"/>
    <mergeCell ref="O70:T70"/>
    <mergeCell ref="DW71:EO71"/>
    <mergeCell ref="BW72:CH72"/>
    <mergeCell ref="CI72:CN72"/>
    <mergeCell ref="CO72:CP72"/>
    <mergeCell ref="CQ72:CV72"/>
    <mergeCell ref="CW72:CX72"/>
    <mergeCell ref="CY72:DD72"/>
    <mergeCell ref="AE71:AJ71"/>
    <mergeCell ref="AK71:AL71"/>
    <mergeCell ref="AM71:AR71"/>
    <mergeCell ref="AS71:AT71"/>
    <mergeCell ref="AU71:AZ71"/>
    <mergeCell ref="BA71:BB71"/>
    <mergeCell ref="BC70:BU70"/>
    <mergeCell ref="C71:N71"/>
    <mergeCell ref="BW69:CH69"/>
    <mergeCell ref="DO70:DT70"/>
    <mergeCell ref="DU70:DV70"/>
    <mergeCell ref="DU69:DV69"/>
    <mergeCell ref="BW71:CH71"/>
    <mergeCell ref="CI71:CN71"/>
    <mergeCell ref="CO71:CP71"/>
    <mergeCell ref="CQ71:CV71"/>
    <mergeCell ref="CW71:CX71"/>
    <mergeCell ref="CY71:DD71"/>
    <mergeCell ref="CY70:DD70"/>
    <mergeCell ref="DE70:DF70"/>
    <mergeCell ref="DG70:DL70"/>
    <mergeCell ref="DM70:DN70"/>
    <mergeCell ref="DE71:DF71"/>
    <mergeCell ref="DG71:DL71"/>
    <mergeCell ref="DM71:DN71"/>
    <mergeCell ref="DO71:DT71"/>
    <mergeCell ref="DU71:DV71"/>
    <mergeCell ref="BW65:CH67"/>
    <mergeCell ref="CI65:DV65"/>
    <mergeCell ref="DW65:EO67"/>
    <mergeCell ref="CI66:CP67"/>
    <mergeCell ref="CQ66:CX67"/>
    <mergeCell ref="CY66:DF67"/>
    <mergeCell ref="DG66:DN67"/>
    <mergeCell ref="DO66:DV67"/>
    <mergeCell ref="DW70:EO70"/>
    <mergeCell ref="CI69:CN69"/>
    <mergeCell ref="CO69:CP69"/>
    <mergeCell ref="CQ69:CV69"/>
    <mergeCell ref="CW69:CX69"/>
    <mergeCell ref="CY69:DD69"/>
    <mergeCell ref="DE69:DF69"/>
    <mergeCell ref="DG69:DL69"/>
    <mergeCell ref="DM69:DN69"/>
    <mergeCell ref="DO69:DT69"/>
    <mergeCell ref="DW69:EO69"/>
    <mergeCell ref="BW70:CH70"/>
    <mergeCell ref="CI70:CN70"/>
    <mergeCell ref="CO70:CP70"/>
    <mergeCell ref="CQ70:CV70"/>
    <mergeCell ref="CW70:CX70"/>
    <mergeCell ref="DE68:DF68"/>
    <mergeCell ref="DG68:DL68"/>
    <mergeCell ref="DM68:DN68"/>
    <mergeCell ref="DO68:DT68"/>
    <mergeCell ref="DU68:DV68"/>
    <mergeCell ref="DW68:EO68"/>
    <mergeCell ref="BW68:CH68"/>
    <mergeCell ref="CI68:CN68"/>
    <mergeCell ref="CO68:CP68"/>
    <mergeCell ref="CQ68:CV68"/>
    <mergeCell ref="CW68:CX68"/>
    <mergeCell ref="CY68:DD68"/>
    <mergeCell ref="W68:AB68"/>
    <mergeCell ref="AC68:AD68"/>
    <mergeCell ref="AE68:AJ68"/>
    <mergeCell ref="BC68:BU68"/>
    <mergeCell ref="C69:N69"/>
    <mergeCell ref="O69:T69"/>
    <mergeCell ref="U69:V69"/>
    <mergeCell ref="W69:AB69"/>
    <mergeCell ref="AC69:AD69"/>
    <mergeCell ref="AE69:AJ69"/>
    <mergeCell ref="AK69:AL69"/>
    <mergeCell ref="AM69:AR69"/>
    <mergeCell ref="AS69:AT69"/>
    <mergeCell ref="C68:N68"/>
    <mergeCell ref="O68:T68"/>
    <mergeCell ref="U70:V70"/>
    <mergeCell ref="W70:AB70"/>
    <mergeCell ref="AC70:AD70"/>
    <mergeCell ref="AE70:AJ70"/>
    <mergeCell ref="AK70:AL70"/>
    <mergeCell ref="AM70:AR70"/>
    <mergeCell ref="AS70:AT70"/>
    <mergeCell ref="AU69:AZ69"/>
    <mergeCell ref="BA69:BB69"/>
    <mergeCell ref="C72:N72"/>
    <mergeCell ref="O72:T72"/>
    <mergeCell ref="U72:V72"/>
    <mergeCell ref="W72:AB72"/>
    <mergeCell ref="AC72:AD72"/>
    <mergeCell ref="AE72:AJ72"/>
    <mergeCell ref="R108:V108"/>
    <mergeCell ref="BC107:BE107"/>
    <mergeCell ref="C128:I129"/>
    <mergeCell ref="D101:E101"/>
    <mergeCell ref="D102:E102"/>
    <mergeCell ref="D99:E99"/>
    <mergeCell ref="D100:E100"/>
    <mergeCell ref="AM107:AN107"/>
    <mergeCell ref="M108:Q108"/>
    <mergeCell ref="D86:N86"/>
    <mergeCell ref="O86:R86"/>
    <mergeCell ref="S86:AI86"/>
    <mergeCell ref="AJ86:AQ86"/>
    <mergeCell ref="C85:C86"/>
    <mergeCell ref="D85:N85"/>
    <mergeCell ref="O85:R85"/>
    <mergeCell ref="S85:AI85"/>
    <mergeCell ref="AJ85:AQ85"/>
    <mergeCell ref="AF141:BU141"/>
    <mergeCell ref="X141:AE141"/>
    <mergeCell ref="D98:E98"/>
    <mergeCell ref="AU70:AZ70"/>
    <mergeCell ref="BA70:BB70"/>
    <mergeCell ref="AK68:AL68"/>
    <mergeCell ref="AM68:AR68"/>
    <mergeCell ref="AS68:AT68"/>
    <mergeCell ref="AU68:AZ68"/>
    <mergeCell ref="BA68:BB68"/>
    <mergeCell ref="AK72:AL72"/>
    <mergeCell ref="AM72:AR72"/>
    <mergeCell ref="AS72:AT72"/>
    <mergeCell ref="AU72:AZ72"/>
    <mergeCell ref="BA72:BB72"/>
    <mergeCell ref="BC72:BU72"/>
    <mergeCell ref="Q134:W134"/>
    <mergeCell ref="X134:AE134"/>
    <mergeCell ref="J140:P140"/>
    <mergeCell ref="Q140:W140"/>
    <mergeCell ref="X140:AE140"/>
    <mergeCell ref="AF140:BU140"/>
    <mergeCell ref="J141:P141"/>
    <mergeCell ref="Q141:W141"/>
    <mergeCell ref="Q139:W139"/>
    <mergeCell ref="X139:AE139"/>
    <mergeCell ref="AF139:BU139"/>
    <mergeCell ref="J136:P136"/>
    <mergeCell ref="Q136:W136"/>
    <mergeCell ref="X136:AE136"/>
    <mergeCell ref="AF136:BU136"/>
    <mergeCell ref="J137:P137"/>
    <mergeCell ref="Q137:W137"/>
    <mergeCell ref="X137:AE137"/>
    <mergeCell ref="AF137:BU137"/>
    <mergeCell ref="J138:P138"/>
    <mergeCell ref="AF134:BU134"/>
    <mergeCell ref="J131:P131"/>
    <mergeCell ref="Q131:W131"/>
    <mergeCell ref="X131:AE131"/>
    <mergeCell ref="AF131:BU131"/>
    <mergeCell ref="J132:P132"/>
    <mergeCell ref="D114:L116"/>
    <mergeCell ref="D117:L119"/>
    <mergeCell ref="X130:AE130"/>
    <mergeCell ref="AF130:BU130"/>
    <mergeCell ref="J133:P133"/>
    <mergeCell ref="Q133:W133"/>
    <mergeCell ref="X133:AE133"/>
    <mergeCell ref="AF133:BU133"/>
    <mergeCell ref="D120:L122"/>
    <mergeCell ref="D123:L125"/>
    <mergeCell ref="J128:P129"/>
    <mergeCell ref="Q128:W129"/>
    <mergeCell ref="X128:AE129"/>
    <mergeCell ref="AF128:BU129"/>
    <mergeCell ref="C130:I134"/>
    <mergeCell ref="J130:P130"/>
    <mergeCell ref="Q130:W130"/>
    <mergeCell ref="J134:P134"/>
    <mergeCell ref="BK84:BN84"/>
    <mergeCell ref="BC85:BF85"/>
    <mergeCell ref="BG85:BJ85"/>
    <mergeCell ref="AR85:AX85"/>
    <mergeCell ref="AY89:BB89"/>
    <mergeCell ref="BC89:BF89"/>
    <mergeCell ref="C79:N81"/>
    <mergeCell ref="AY79:BN79"/>
    <mergeCell ref="AR79:AX80"/>
    <mergeCell ref="AY80:BB80"/>
    <mergeCell ref="BC80:BF80"/>
    <mergeCell ref="BG80:BJ80"/>
    <mergeCell ref="BK80:BN80"/>
    <mergeCell ref="BC87:BF87"/>
    <mergeCell ref="BG87:BJ87"/>
    <mergeCell ref="BK87:BN87"/>
    <mergeCell ref="C83:N84"/>
    <mergeCell ref="O83:R84"/>
    <mergeCell ref="S83:AI84"/>
    <mergeCell ref="AJ83:AQ84"/>
    <mergeCell ref="AR83:AX84"/>
    <mergeCell ref="AY83:BN83"/>
    <mergeCell ref="AY84:BB84"/>
    <mergeCell ref="C87:N87"/>
    <mergeCell ref="O82:R82"/>
    <mergeCell ref="S82:AI82"/>
    <mergeCell ref="AJ82:AQ82"/>
    <mergeCell ref="AR82:AX82"/>
    <mergeCell ref="AY82:BB82"/>
    <mergeCell ref="BG89:BJ89"/>
    <mergeCell ref="O79:R80"/>
    <mergeCell ref="AJ79:AQ80"/>
    <mergeCell ref="AJ81:AQ81"/>
    <mergeCell ref="S79:AI80"/>
    <mergeCell ref="S81:AI81"/>
    <mergeCell ref="O81:R81"/>
    <mergeCell ref="BC84:BF84"/>
    <mergeCell ref="BG84:BJ84"/>
    <mergeCell ref="O87:R87"/>
    <mergeCell ref="S87:AI87"/>
    <mergeCell ref="AJ87:AQ87"/>
    <mergeCell ref="AR87:AX87"/>
    <mergeCell ref="AY87:BB87"/>
    <mergeCell ref="AY85:BB85"/>
    <mergeCell ref="S90:AI90"/>
    <mergeCell ref="BO79:BU80"/>
    <mergeCell ref="BO81:BU81"/>
    <mergeCell ref="BO88:BU89"/>
    <mergeCell ref="BO90:BU90"/>
    <mergeCell ref="AY81:BB81"/>
    <mergeCell ref="BC81:BF81"/>
    <mergeCell ref="BG81:BJ81"/>
    <mergeCell ref="BK81:BN81"/>
    <mergeCell ref="AR81:AX81"/>
    <mergeCell ref="BO87:BU87"/>
    <mergeCell ref="BK86:BN86"/>
    <mergeCell ref="BO83:BU84"/>
    <mergeCell ref="AR86:AX86"/>
    <mergeCell ref="AY86:BB86"/>
    <mergeCell ref="BC86:BF86"/>
    <mergeCell ref="BG86:BJ86"/>
    <mergeCell ref="BO86:BU86"/>
    <mergeCell ref="BO82:BU82"/>
    <mergeCell ref="BC82:BF82"/>
    <mergeCell ref="BG82:BJ82"/>
    <mergeCell ref="BK82:BN82"/>
    <mergeCell ref="BK85:BN85"/>
    <mergeCell ref="BO85:BU85"/>
    <mergeCell ref="C3:K4"/>
    <mergeCell ref="C13:BS14"/>
    <mergeCell ref="C15:BS15"/>
    <mergeCell ref="C16:BS16"/>
    <mergeCell ref="K24:Z24"/>
    <mergeCell ref="AA24:AE24"/>
    <mergeCell ref="AF24:AI24"/>
    <mergeCell ref="AJ24:AN24"/>
    <mergeCell ref="AO24:AS24"/>
    <mergeCell ref="AT24:AZ24"/>
    <mergeCell ref="K26:T26"/>
    <mergeCell ref="U26:AK26"/>
    <mergeCell ref="AO26:AX26"/>
    <mergeCell ref="AY26:BO26"/>
    <mergeCell ref="C38:BT40"/>
    <mergeCell ref="AD55:BU55"/>
    <mergeCell ref="AD53:BU53"/>
    <mergeCell ref="AD51:BU51"/>
    <mergeCell ref="AD52:BU52"/>
    <mergeCell ref="AD50:BU50"/>
    <mergeCell ref="E46:U46"/>
    <mergeCell ref="V44:AP44"/>
    <mergeCell ref="V45:AC45"/>
    <mergeCell ref="AD45:AP45"/>
    <mergeCell ref="V46:AC46"/>
    <mergeCell ref="AD46:AP46"/>
    <mergeCell ref="AQ46:BQ46"/>
    <mergeCell ref="AQ44:BQ45"/>
    <mergeCell ref="L50:V50"/>
    <mergeCell ref="W50:AC50"/>
    <mergeCell ref="C51:K51"/>
    <mergeCell ref="L51:V51"/>
    <mergeCell ref="C44:D45"/>
    <mergeCell ref="C46:D46"/>
    <mergeCell ref="AQ108:AU108"/>
    <mergeCell ref="AV108:AZ108"/>
    <mergeCell ref="C107:L108"/>
    <mergeCell ref="AT107:AV107"/>
    <mergeCell ref="E44:U45"/>
    <mergeCell ref="Q132:W132"/>
    <mergeCell ref="X132:AE132"/>
    <mergeCell ref="AF132:BU132"/>
    <mergeCell ref="C82:N82"/>
    <mergeCell ref="AD54:BU54"/>
    <mergeCell ref="BA108:BE108"/>
    <mergeCell ref="BF108:BJ108"/>
    <mergeCell ref="BK108:BO108"/>
    <mergeCell ref="BP108:BT108"/>
    <mergeCell ref="C109:L111"/>
    <mergeCell ref="C112:L113"/>
    <mergeCell ref="W108:AA108"/>
    <mergeCell ref="AB108:AF108"/>
    <mergeCell ref="AG108:AK108"/>
    <mergeCell ref="AL108:AP108"/>
    <mergeCell ref="BK89:BN89"/>
    <mergeCell ref="AJ88:AQ89"/>
    <mergeCell ref="AR88:AX89"/>
    <mergeCell ref="AY88:BN88"/>
    <mergeCell ref="C135:I135"/>
    <mergeCell ref="J135:P135"/>
    <mergeCell ref="Q135:W135"/>
    <mergeCell ref="X135:AE135"/>
    <mergeCell ref="AF135:BU135"/>
    <mergeCell ref="C143:I148"/>
    <mergeCell ref="J143:P143"/>
    <mergeCell ref="Q143:W143"/>
    <mergeCell ref="X143:AE143"/>
    <mergeCell ref="AF143:BU143"/>
    <mergeCell ref="C136:I141"/>
    <mergeCell ref="C142:I142"/>
    <mergeCell ref="J142:P142"/>
    <mergeCell ref="Q142:W142"/>
    <mergeCell ref="X142:AE142"/>
    <mergeCell ref="AF142:BU142"/>
    <mergeCell ref="J144:P144"/>
    <mergeCell ref="Q144:W144"/>
    <mergeCell ref="X144:AE144"/>
    <mergeCell ref="AF144:BU144"/>
    <mergeCell ref="Q138:W138"/>
    <mergeCell ref="X138:AE138"/>
    <mergeCell ref="AF138:BU138"/>
    <mergeCell ref="J139:P139"/>
    <mergeCell ref="AV158:BA159"/>
    <mergeCell ref="BB158:BI159"/>
    <mergeCell ref="C157:W159"/>
    <mergeCell ref="X157:AG159"/>
    <mergeCell ref="AH158:AO159"/>
    <mergeCell ref="AH157:BI157"/>
    <mergeCell ref="J145:P145"/>
    <mergeCell ref="Q145:W145"/>
    <mergeCell ref="X145:AE145"/>
    <mergeCell ref="AF145:BU145"/>
    <mergeCell ref="J146:P146"/>
    <mergeCell ref="Q146:W146"/>
    <mergeCell ref="X146:AE146"/>
    <mergeCell ref="AF146:BU146"/>
    <mergeCell ref="J148:P148"/>
    <mergeCell ref="Q148:W148"/>
    <mergeCell ref="X148:AE148"/>
    <mergeCell ref="AF148:BU148"/>
    <mergeCell ref="J147:P147"/>
    <mergeCell ref="Q147:W147"/>
    <mergeCell ref="X147:AE147"/>
    <mergeCell ref="AF147:BU147"/>
    <mergeCell ref="V182:AE183"/>
    <mergeCell ref="AF182:AU182"/>
    <mergeCell ref="AV182:BD183"/>
    <mergeCell ref="AF183:AM183"/>
    <mergeCell ref="AN183:AU183"/>
    <mergeCell ref="H177:I178"/>
    <mergeCell ref="J177:K178"/>
    <mergeCell ref="C149:I149"/>
    <mergeCell ref="J149:P149"/>
    <mergeCell ref="Q149:W149"/>
    <mergeCell ref="X149:AE149"/>
    <mergeCell ref="AF149:BU149"/>
    <mergeCell ref="AV164:BA164"/>
    <mergeCell ref="AP161:AU163"/>
    <mergeCell ref="AV161:BA163"/>
    <mergeCell ref="AP168:AU170"/>
    <mergeCell ref="AV168:BA170"/>
    <mergeCell ref="C150:I150"/>
    <mergeCell ref="J150:P150"/>
    <mergeCell ref="Q150:W150"/>
    <mergeCell ref="X150:AE150"/>
    <mergeCell ref="AF150:BU150"/>
    <mergeCell ref="BJ157:BR159"/>
    <mergeCell ref="AP158:AU159"/>
    <mergeCell ref="C88:N89"/>
    <mergeCell ref="C114:C125"/>
    <mergeCell ref="O88:R89"/>
    <mergeCell ref="S88:AI89"/>
    <mergeCell ref="C94:BU94"/>
    <mergeCell ref="D177:E178"/>
    <mergeCell ref="AN195:AU195"/>
    <mergeCell ref="C190:K191"/>
    <mergeCell ref="L190:U191"/>
    <mergeCell ref="V190:AE191"/>
    <mergeCell ref="X160:AG160"/>
    <mergeCell ref="AH160:AO160"/>
    <mergeCell ref="X161:AG163"/>
    <mergeCell ref="AH161:AO163"/>
    <mergeCell ref="X168:AG170"/>
    <mergeCell ref="L177:M178"/>
    <mergeCell ref="N177:O178"/>
    <mergeCell ref="P177:Q178"/>
    <mergeCell ref="X171:AG173"/>
    <mergeCell ref="AH171:AO173"/>
    <mergeCell ref="BB171:BI173"/>
    <mergeCell ref="C171:W173"/>
    <mergeCell ref="AP171:AU173"/>
    <mergeCell ref="AV171:BA173"/>
    <mergeCell ref="F59:BU59"/>
    <mergeCell ref="F60:BU60"/>
    <mergeCell ref="F58:BU58"/>
    <mergeCell ref="W51:AC51"/>
    <mergeCell ref="C52:K52"/>
    <mergeCell ref="L52:V52"/>
    <mergeCell ref="W52:AC52"/>
    <mergeCell ref="O65:BB65"/>
    <mergeCell ref="BC65:BU67"/>
    <mergeCell ref="O66:V67"/>
    <mergeCell ref="W66:AD67"/>
    <mergeCell ref="AE66:AL67"/>
    <mergeCell ref="AM66:AT67"/>
    <mergeCell ref="AU66:BB67"/>
    <mergeCell ref="C65:N67"/>
    <mergeCell ref="D90:N90"/>
    <mergeCell ref="BO92:BU92"/>
    <mergeCell ref="C92:N92"/>
    <mergeCell ref="O92:R92"/>
    <mergeCell ref="S92:AI92"/>
    <mergeCell ref="AJ92:AQ92"/>
    <mergeCell ref="O90:R90"/>
    <mergeCell ref="O91:R91"/>
    <mergeCell ref="S91:AI91"/>
    <mergeCell ref="AJ91:AQ91"/>
    <mergeCell ref="AR91:AX91"/>
    <mergeCell ref="AY91:BB91"/>
    <mergeCell ref="AJ90:AQ90"/>
    <mergeCell ref="AR90:AX90"/>
    <mergeCell ref="AY90:BB90"/>
    <mergeCell ref="BC90:BF90"/>
    <mergeCell ref="BG90:BJ90"/>
    <mergeCell ref="BK90:BN90"/>
    <mergeCell ref="D91:N91"/>
    <mergeCell ref="C90:C91"/>
    <mergeCell ref="AR92:AX92"/>
    <mergeCell ref="AY92:BB92"/>
    <mergeCell ref="BC92:BF92"/>
    <mergeCell ref="BG92:BJ92"/>
    <mergeCell ref="E210:BU213"/>
    <mergeCell ref="S93:AI93"/>
    <mergeCell ref="AJ93:AQ93"/>
    <mergeCell ref="AR93:AX93"/>
    <mergeCell ref="AY93:BB93"/>
    <mergeCell ref="BC93:BF93"/>
    <mergeCell ref="BG93:BJ93"/>
    <mergeCell ref="BK93:BN93"/>
    <mergeCell ref="BC91:BF91"/>
    <mergeCell ref="BG91:BJ91"/>
    <mergeCell ref="BK91:BN91"/>
    <mergeCell ref="BO91:BU91"/>
    <mergeCell ref="AN190:AU191"/>
    <mergeCell ref="C194:K195"/>
    <mergeCell ref="L194:U195"/>
    <mergeCell ref="V194:AE195"/>
    <mergeCell ref="AF194:AU194"/>
    <mergeCell ref="C184:K186"/>
    <mergeCell ref="L184:U186"/>
    <mergeCell ref="V184:AE186"/>
    <mergeCell ref="AF184:AM186"/>
    <mergeCell ref="AN184:AU186"/>
    <mergeCell ref="L199:U200"/>
    <mergeCell ref="V199:AE200"/>
    <mergeCell ref="AV194:BD195"/>
    <mergeCell ref="AF195:AM195"/>
    <mergeCell ref="BO93:BU93"/>
    <mergeCell ref="C199:K200"/>
    <mergeCell ref="D103:E103"/>
    <mergeCell ref="AF190:AM191"/>
    <mergeCell ref="AV199:BD200"/>
    <mergeCell ref="AV196:BD198"/>
    <mergeCell ref="AV190:BD191"/>
    <mergeCell ref="AV184:BD186"/>
    <mergeCell ref="C187:K189"/>
    <mergeCell ref="L187:U189"/>
    <mergeCell ref="C93:N93"/>
    <mergeCell ref="O93:R93"/>
    <mergeCell ref="AF199:AM200"/>
    <mergeCell ref="AN199:AU200"/>
    <mergeCell ref="C196:K198"/>
    <mergeCell ref="L196:U198"/>
    <mergeCell ref="V196:AE198"/>
    <mergeCell ref="AF196:AM198"/>
    <mergeCell ref="AN196:AU198"/>
    <mergeCell ref="AH164:AO164"/>
    <mergeCell ref="AH165:AO167"/>
    <mergeCell ref="AP165:AU167"/>
    <mergeCell ref="BK92:BN92"/>
    <mergeCell ref="V187:AE189"/>
    <mergeCell ref="AF187:AM189"/>
    <mergeCell ref="AN187:AU189"/>
    <mergeCell ref="AV187:BD189"/>
    <mergeCell ref="BB161:BI163"/>
    <mergeCell ref="BB168:BI170"/>
    <mergeCell ref="AP160:AU160"/>
    <mergeCell ref="AV160:BA160"/>
    <mergeCell ref="BB165:BI167"/>
    <mergeCell ref="C164:W167"/>
    <mergeCell ref="C160:W163"/>
    <mergeCell ref="X164:AG164"/>
    <mergeCell ref="X165:AG167"/>
    <mergeCell ref="AV165:BA167"/>
    <mergeCell ref="AH168:AO170"/>
    <mergeCell ref="BB160:BI160"/>
    <mergeCell ref="C168:W170"/>
    <mergeCell ref="BB164:BI164"/>
    <mergeCell ref="AP164:AU164"/>
    <mergeCell ref="F177:G178"/>
    <mergeCell ref="BJ171:BR173"/>
    <mergeCell ref="C182:K183"/>
    <mergeCell ref="L182:U183"/>
  </mergeCells>
  <phoneticPr fontId="6"/>
  <dataValidations count="3">
    <dataValidation type="list" allowBlank="1" showInputMessage="1" showErrorMessage="1" sqref="Q130:W134 Q136:W141 Q143:W148">
      <formula1>$CF$2:$CF$18</formula1>
    </dataValidation>
    <dataValidation type="list" allowBlank="1" showInputMessage="1" showErrorMessage="1" sqref="J130:P134 J136:P141 J143:P148">
      <formula1>$CA$2:$CA$8</formula1>
    </dataValidation>
    <dataValidation type="list" allowBlank="1" showInputMessage="1" showErrorMessage="1" sqref="D98:E103">
      <formula1>$BY$1</formula1>
    </dataValidation>
  </dataValidations>
  <pageMargins left="0.31496062992125984" right="0.31496062992125984" top="0.6692913385826772" bottom="0.19685039370078741" header="0.15748031496062992" footer="0.15748031496062992"/>
  <pageSetup paperSize="9" scale="85" fitToHeight="0" orientation="landscape" r:id="rId1"/>
  <rowBreaks count="7" manualBreakCount="7">
    <brk id="35" max="72" man="1"/>
    <brk id="62" max="72" man="1"/>
    <brk id="75" max="72" man="1"/>
    <brk id="105" max="72" man="1"/>
    <brk id="126" max="72" man="1"/>
    <brk id="155" max="72" man="1"/>
    <brk id="179" max="7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58"/>
  <sheetViews>
    <sheetView view="pageBreakPreview" zoomScale="85" zoomScaleNormal="85" zoomScaleSheetLayoutView="85" workbookViewId="0">
      <selection activeCell="AL84" sqref="AL84:BU84"/>
    </sheetView>
  </sheetViews>
  <sheetFormatPr defaultRowHeight="13.5"/>
  <cols>
    <col min="1" max="1" width="2" style="279" customWidth="1"/>
    <col min="2" max="85" width="2.25" style="279" customWidth="1"/>
    <col min="86" max="16384" width="9" style="279"/>
  </cols>
  <sheetData>
    <row r="1" spans="1:103" s="268" customFormat="1" ht="18" customHeight="1">
      <c r="A1" s="103" t="s">
        <v>512</v>
      </c>
      <c r="B1" s="112"/>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row>
    <row r="2" spans="1:103" s="268" customFormat="1" ht="20.25" customHeight="1">
      <c r="A2" s="1033" t="s">
        <v>221</v>
      </c>
      <c r="B2" s="1033"/>
      <c r="C2" s="1033"/>
      <c r="D2" s="1033"/>
      <c r="E2" s="1033"/>
      <c r="F2" s="1033"/>
      <c r="G2" s="1033"/>
      <c r="H2" s="1033"/>
      <c r="I2" s="1033"/>
      <c r="J2" s="1033"/>
      <c r="K2" s="1033"/>
      <c r="L2" s="1033"/>
      <c r="M2" s="1033"/>
      <c r="N2" s="1033"/>
      <c r="O2" s="1033"/>
      <c r="P2" s="1033"/>
      <c r="Q2" s="1033"/>
      <c r="R2" s="1033"/>
      <c r="S2" s="1033"/>
      <c r="T2" s="1033"/>
      <c r="U2" s="1033"/>
      <c r="V2" s="1033"/>
      <c r="W2" s="1033"/>
      <c r="X2" s="1033"/>
      <c r="Y2" s="1033"/>
      <c r="Z2" s="1033"/>
      <c r="AA2" s="1033"/>
      <c r="AB2" s="1033"/>
      <c r="AC2" s="1033"/>
      <c r="AD2" s="1033"/>
      <c r="AE2" s="1033"/>
      <c r="AF2" s="1033"/>
      <c r="AG2" s="1033"/>
      <c r="AH2" s="1033"/>
      <c r="AI2" s="1033"/>
      <c r="AJ2" s="1033"/>
      <c r="AK2" s="1033"/>
      <c r="AL2" s="1033"/>
      <c r="AM2" s="1033"/>
      <c r="AN2" s="1033"/>
      <c r="AO2" s="1033"/>
      <c r="AP2" s="1033"/>
      <c r="AQ2" s="1033"/>
      <c r="AR2" s="1033"/>
      <c r="AS2" s="1033"/>
      <c r="AT2" s="1033"/>
      <c r="AU2" s="1033"/>
      <c r="AV2" s="1033"/>
      <c r="AW2" s="1033"/>
      <c r="AX2" s="1033"/>
      <c r="AY2" s="1033"/>
      <c r="AZ2" s="1033"/>
      <c r="BA2" s="1033"/>
      <c r="BB2" s="1033"/>
      <c r="BC2" s="1033"/>
      <c r="BD2" s="1033"/>
      <c r="BE2" s="1033"/>
      <c r="BF2" s="1033"/>
      <c r="BG2" s="1033"/>
      <c r="BH2" s="1033"/>
      <c r="BI2" s="1033"/>
      <c r="BJ2" s="1033"/>
      <c r="BK2" s="1033"/>
      <c r="BL2" s="1033"/>
      <c r="BM2" s="1033"/>
      <c r="BN2" s="1033"/>
      <c r="BO2" s="1033"/>
      <c r="BP2" s="1033"/>
      <c r="BQ2" s="1033"/>
      <c r="BR2" s="1033"/>
      <c r="BS2" s="1033"/>
      <c r="BT2" s="1033"/>
      <c r="BU2" s="1033"/>
      <c r="BV2" s="1033"/>
      <c r="BW2" s="1033"/>
      <c r="BX2" s="1033"/>
      <c r="BY2" s="1033"/>
      <c r="BZ2" s="1033"/>
      <c r="CA2" s="1033"/>
      <c r="CB2" s="1033"/>
      <c r="CC2" s="1033"/>
      <c r="CD2" s="1033"/>
      <c r="CE2" s="1033"/>
      <c r="CF2" s="1033"/>
      <c r="CG2" s="1033"/>
    </row>
    <row r="3" spans="1:103" s="268" customFormat="1" ht="20.25" customHeight="1">
      <c r="A3" s="1034" t="s">
        <v>515</v>
      </c>
      <c r="B3" s="1034"/>
      <c r="C3" s="1034"/>
      <c r="D3" s="1034"/>
      <c r="E3" s="1034"/>
      <c r="F3" s="1034"/>
      <c r="G3" s="1034"/>
      <c r="H3" s="1034"/>
      <c r="I3" s="1034"/>
      <c r="J3" s="1034"/>
      <c r="K3" s="1034"/>
      <c r="L3" s="1034"/>
      <c r="M3" s="1034"/>
      <c r="N3" s="1034"/>
      <c r="O3" s="1034"/>
      <c r="P3" s="1034"/>
      <c r="Q3" s="1034"/>
      <c r="R3" s="1034"/>
      <c r="S3" s="1034"/>
      <c r="T3" s="1034"/>
      <c r="U3" s="1034"/>
      <c r="V3" s="1034"/>
      <c r="W3" s="1034"/>
      <c r="X3" s="1034"/>
      <c r="Y3" s="1034"/>
      <c r="Z3" s="1034"/>
      <c r="AA3" s="1034"/>
      <c r="AB3" s="1034"/>
      <c r="AC3" s="1034"/>
      <c r="AD3" s="1034"/>
      <c r="AE3" s="1034"/>
      <c r="AF3" s="1034"/>
      <c r="AG3" s="1034"/>
      <c r="AH3" s="1034"/>
      <c r="AI3" s="1034"/>
      <c r="AJ3" s="1034"/>
      <c r="AK3" s="1034"/>
      <c r="AL3" s="1034"/>
      <c r="AM3" s="1034"/>
      <c r="AN3" s="1034"/>
      <c r="AO3" s="1034"/>
      <c r="AP3" s="1034"/>
      <c r="AQ3" s="1034"/>
      <c r="AR3" s="1034"/>
      <c r="AS3" s="1034"/>
      <c r="AT3" s="1034"/>
      <c r="AU3" s="1034"/>
      <c r="AV3" s="1034"/>
      <c r="AW3" s="1034"/>
      <c r="AX3" s="1034"/>
      <c r="AY3" s="1034"/>
      <c r="AZ3" s="1034"/>
      <c r="BA3" s="1034"/>
      <c r="BB3" s="1034"/>
      <c r="BC3" s="1034"/>
      <c r="BD3" s="1034"/>
      <c r="BE3" s="1034"/>
      <c r="BF3" s="1034"/>
      <c r="BG3" s="1034"/>
      <c r="BH3" s="1034"/>
      <c r="BI3" s="1034"/>
      <c r="BJ3" s="1034"/>
      <c r="BK3" s="1034"/>
      <c r="BL3" s="1034"/>
      <c r="BM3" s="1034"/>
      <c r="BN3" s="1034"/>
      <c r="BO3" s="1034"/>
      <c r="BP3" s="1034"/>
      <c r="BQ3" s="1034"/>
      <c r="BR3" s="1034"/>
      <c r="BS3" s="1034"/>
      <c r="BT3" s="1034"/>
      <c r="BU3" s="1034"/>
      <c r="BV3" s="1034"/>
      <c r="BW3" s="1034"/>
      <c r="BX3" s="1034"/>
      <c r="BY3" s="1034"/>
      <c r="BZ3" s="1034"/>
      <c r="CA3" s="1034"/>
      <c r="CB3" s="1034"/>
      <c r="CC3" s="1034"/>
      <c r="CD3" s="1034"/>
      <c r="CE3" s="1034"/>
      <c r="CF3" s="1034"/>
      <c r="CG3" s="1034"/>
    </row>
    <row r="4" spans="1:103" s="268" customFormat="1" ht="18"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row>
    <row r="5" spans="1:103" s="268" customFormat="1" ht="18" customHeight="1">
      <c r="A5" s="114"/>
      <c r="B5" s="1035" t="s">
        <v>24</v>
      </c>
      <c r="C5" s="1036"/>
      <c r="D5" s="1036"/>
      <c r="E5" s="1036"/>
      <c r="F5" s="1036"/>
      <c r="G5" s="1036"/>
      <c r="H5" s="1036"/>
      <c r="I5" s="1036"/>
      <c r="J5" s="1037"/>
      <c r="K5" s="1038" t="s">
        <v>567</v>
      </c>
      <c r="L5" s="1039"/>
      <c r="M5" s="1039"/>
      <c r="N5" s="1040"/>
      <c r="O5" s="1040"/>
      <c r="P5" s="1036" t="s">
        <v>25</v>
      </c>
      <c r="Q5" s="1036"/>
      <c r="R5" s="1036"/>
      <c r="S5" s="1041"/>
      <c r="T5" s="1041"/>
      <c r="U5" s="1041"/>
      <c r="V5" s="1041"/>
      <c r="W5" s="1041"/>
      <c r="X5" s="1041"/>
      <c r="Y5" s="1041"/>
      <c r="Z5" s="1041"/>
      <c r="AA5" s="1041"/>
      <c r="AB5" s="1041"/>
      <c r="AC5" s="1041"/>
      <c r="AD5" s="1041"/>
      <c r="AE5" s="1041"/>
      <c r="AF5" s="1041"/>
      <c r="AG5" s="1041"/>
      <c r="AH5" s="1041"/>
      <c r="AI5" s="1041"/>
      <c r="AJ5" s="1041"/>
      <c r="AK5" s="1041"/>
      <c r="AL5" s="1042"/>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3"/>
    </row>
    <row r="6" spans="1:103" s="268" customFormat="1" ht="18" customHeight="1">
      <c r="A6" s="114"/>
      <c r="B6" s="1057" t="s">
        <v>153</v>
      </c>
      <c r="C6" s="1058"/>
      <c r="D6" s="1058"/>
      <c r="E6" s="1058"/>
      <c r="F6" s="1058"/>
      <c r="G6" s="1058"/>
      <c r="H6" s="1058"/>
      <c r="I6" s="1058"/>
      <c r="J6" s="1059"/>
      <c r="K6" s="1027"/>
      <c r="L6" s="1028"/>
      <c r="M6" s="1028"/>
      <c r="N6" s="1028"/>
      <c r="O6" s="1028"/>
      <c r="P6" s="1028"/>
      <c r="Q6" s="1028"/>
      <c r="R6" s="1028"/>
      <c r="S6" s="1028"/>
      <c r="T6" s="1028"/>
      <c r="U6" s="1028"/>
      <c r="V6" s="1028"/>
      <c r="W6" s="1028"/>
      <c r="X6" s="1028"/>
      <c r="Y6" s="1028"/>
      <c r="Z6" s="1028"/>
      <c r="AA6" s="1028"/>
      <c r="AB6" s="1028"/>
      <c r="AC6" s="1028"/>
      <c r="AD6" s="1028"/>
      <c r="AE6" s="1028"/>
      <c r="AF6" s="1028"/>
      <c r="AG6" s="1028"/>
      <c r="AH6" s="1028"/>
      <c r="AI6" s="1028"/>
      <c r="AJ6" s="1028"/>
      <c r="AK6" s="1028"/>
      <c r="AL6" s="1029"/>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3"/>
      <c r="BM6" s="112"/>
      <c r="BN6" s="112"/>
      <c r="BO6" s="112"/>
      <c r="BP6" s="112"/>
      <c r="BQ6" s="112"/>
      <c r="BR6" s="112"/>
      <c r="BS6" s="112"/>
      <c r="BT6" s="112"/>
      <c r="BU6" s="112"/>
      <c r="BV6" s="112"/>
      <c r="BW6" s="112"/>
      <c r="BX6" s="112"/>
      <c r="BY6" s="112"/>
      <c r="BZ6" s="112"/>
      <c r="CA6" s="112"/>
      <c r="CB6" s="112"/>
      <c r="CC6" s="112"/>
      <c r="CD6" s="112"/>
      <c r="CE6" s="112"/>
      <c r="CF6" s="112"/>
      <c r="CG6" s="112"/>
    </row>
    <row r="7" spans="1:103" s="268" customFormat="1" ht="17.25" customHeight="1">
      <c r="A7" s="114"/>
      <c r="B7" s="1060" t="s">
        <v>219</v>
      </c>
      <c r="C7" s="1060"/>
      <c r="D7" s="1060"/>
      <c r="E7" s="1060"/>
      <c r="F7" s="1060"/>
      <c r="G7" s="1060"/>
      <c r="H7" s="1060"/>
      <c r="I7" s="1060"/>
      <c r="J7" s="1060"/>
      <c r="K7" s="1027"/>
      <c r="L7" s="1028"/>
      <c r="M7" s="1028"/>
      <c r="N7" s="1028"/>
      <c r="O7" s="1028"/>
      <c r="P7" s="1028"/>
      <c r="Q7" s="1028"/>
      <c r="R7" s="1028"/>
      <c r="S7" s="1028"/>
      <c r="T7" s="1028"/>
      <c r="U7" s="1028"/>
      <c r="V7" s="1028"/>
      <c r="W7" s="1028"/>
      <c r="X7" s="1028"/>
      <c r="Y7" s="1027"/>
      <c r="Z7" s="1028"/>
      <c r="AA7" s="1028"/>
      <c r="AB7" s="1028"/>
      <c r="AC7" s="1028"/>
      <c r="AD7" s="1028"/>
      <c r="AE7" s="1028"/>
      <c r="AF7" s="1028"/>
      <c r="AG7" s="1028"/>
      <c r="AH7" s="1028"/>
      <c r="AI7" s="1028"/>
      <c r="AJ7" s="1028"/>
      <c r="AK7" s="1028"/>
      <c r="AL7" s="1029"/>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3"/>
      <c r="BM7" s="112"/>
      <c r="BN7" s="112"/>
      <c r="BO7" s="112"/>
      <c r="BP7" s="112"/>
      <c r="BQ7" s="112"/>
      <c r="BR7" s="112"/>
      <c r="BS7" s="112"/>
      <c r="BT7" s="112"/>
      <c r="BU7" s="112"/>
      <c r="BV7" s="112"/>
      <c r="BW7" s="112"/>
      <c r="BX7" s="112"/>
      <c r="BY7" s="112"/>
      <c r="BZ7" s="112"/>
      <c r="CA7" s="112"/>
      <c r="CB7" s="112"/>
      <c r="CC7" s="112"/>
      <c r="CD7" s="112"/>
      <c r="CE7" s="112"/>
      <c r="CF7" s="112"/>
      <c r="CG7" s="112"/>
    </row>
    <row r="8" spans="1:103" s="268" customFormat="1" ht="15" customHeight="1">
      <c r="A8" s="114"/>
      <c r="B8" s="97"/>
      <c r="C8" s="116"/>
      <c r="D8" s="116"/>
      <c r="E8" s="116"/>
      <c r="F8" s="116"/>
      <c r="G8" s="116"/>
      <c r="H8" s="116"/>
      <c r="I8" s="116"/>
      <c r="J8" s="116"/>
      <c r="K8" s="95"/>
      <c r="L8" s="95"/>
      <c r="M8" s="95"/>
      <c r="N8" s="95"/>
      <c r="O8" s="95"/>
      <c r="P8" s="95"/>
      <c r="Q8" s="95"/>
      <c r="R8" s="95"/>
      <c r="S8" s="95"/>
      <c r="T8" s="95"/>
      <c r="U8" s="95"/>
      <c r="V8" s="95"/>
      <c r="W8" s="95"/>
      <c r="X8" s="95"/>
      <c r="Y8" s="95"/>
      <c r="Z8" s="95"/>
      <c r="AA8" s="95"/>
      <c r="AB8" s="95"/>
      <c r="AC8" s="95"/>
      <c r="AD8" s="95"/>
      <c r="AE8" s="95"/>
      <c r="AF8" s="115"/>
      <c r="AG8" s="115"/>
      <c r="AH8" s="115"/>
      <c r="AI8" s="115"/>
      <c r="AJ8" s="115"/>
      <c r="AK8" s="115"/>
      <c r="AL8" s="115"/>
      <c r="AM8" s="115"/>
      <c r="AN8" s="115"/>
      <c r="AO8" s="115"/>
      <c r="AP8" s="115"/>
      <c r="AQ8" s="115"/>
      <c r="AR8" s="115"/>
      <c r="AS8" s="115"/>
      <c r="AT8" s="115"/>
      <c r="AU8" s="115"/>
      <c r="AV8" s="115"/>
      <c r="AW8" s="115"/>
      <c r="AX8" s="115"/>
      <c r="AY8" s="115"/>
      <c r="AZ8" s="115"/>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3"/>
    </row>
    <row r="9" spans="1:103" s="268" customFormat="1" ht="15" customHeight="1">
      <c r="A9" s="114"/>
      <c r="B9" s="101">
        <v>1</v>
      </c>
      <c r="C9" s="116"/>
      <c r="D9" s="116" t="s">
        <v>96</v>
      </c>
      <c r="E9" s="116"/>
      <c r="F9" s="116"/>
      <c r="G9" s="116"/>
      <c r="H9" s="116"/>
      <c r="I9" s="116"/>
      <c r="J9" s="116"/>
      <c r="K9" s="95"/>
      <c r="L9" s="95"/>
      <c r="M9" s="95"/>
      <c r="N9" s="95"/>
      <c r="O9" s="95"/>
      <c r="P9" s="95"/>
      <c r="Q9" s="95"/>
      <c r="R9" s="95"/>
      <c r="S9" s="95"/>
      <c r="T9" s="95"/>
      <c r="U9" s="95"/>
      <c r="V9" s="95"/>
      <c r="W9" s="95"/>
      <c r="X9" s="95"/>
      <c r="Y9" s="95"/>
      <c r="Z9" s="95"/>
      <c r="AA9" s="95"/>
      <c r="AB9" s="95"/>
      <c r="AC9" s="95"/>
      <c r="AD9" s="95"/>
      <c r="AE9" s="95"/>
      <c r="AF9" s="115"/>
      <c r="AG9" s="115"/>
      <c r="AH9" s="115"/>
      <c r="AI9" s="115"/>
      <c r="AJ9" s="115"/>
      <c r="AK9" s="115"/>
      <c r="AL9" s="115"/>
      <c r="AM9" s="115"/>
      <c r="AN9" s="115"/>
      <c r="AO9" s="115"/>
      <c r="AP9" s="115"/>
      <c r="AQ9" s="115"/>
      <c r="AR9" s="115"/>
      <c r="AS9" s="115"/>
      <c r="AT9" s="115"/>
      <c r="AU9" s="115"/>
      <c r="AV9" s="115"/>
      <c r="AW9" s="115"/>
      <c r="AX9" s="115"/>
      <c r="AY9" s="115"/>
      <c r="AZ9" s="115"/>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3"/>
    </row>
    <row r="10" spans="1:103" ht="18" customHeight="1">
      <c r="A10" s="98"/>
      <c r="B10" s="935" t="s">
        <v>616</v>
      </c>
      <c r="C10" s="935"/>
      <c r="D10" s="1061" t="s">
        <v>72</v>
      </c>
      <c r="E10" s="1062"/>
      <c r="F10" s="1062"/>
      <c r="G10" s="1062"/>
      <c r="H10" s="1062"/>
      <c r="I10" s="1062"/>
      <c r="J10" s="1062"/>
      <c r="K10" s="1062"/>
      <c r="L10" s="1062"/>
      <c r="M10" s="1062"/>
      <c r="N10" s="1062"/>
      <c r="O10" s="1062"/>
      <c r="P10" s="1062"/>
      <c r="Q10" s="1062"/>
      <c r="R10" s="1062"/>
      <c r="S10" s="1062"/>
      <c r="T10" s="1062"/>
      <c r="U10" s="1062"/>
      <c r="V10" s="1062"/>
      <c r="W10" s="1062"/>
      <c r="X10" s="1062"/>
      <c r="Y10" s="1062"/>
      <c r="Z10" s="1062"/>
      <c r="AA10" s="1062"/>
      <c r="AB10" s="1062"/>
      <c r="AC10" s="1062"/>
      <c r="AD10" s="1062"/>
      <c r="AE10" s="1062"/>
      <c r="AF10" s="1062"/>
      <c r="AG10" s="1062"/>
      <c r="AH10" s="1062"/>
      <c r="AI10" s="1062"/>
      <c r="AJ10" s="1062"/>
      <c r="AK10" s="1062"/>
      <c r="AL10" s="1062"/>
      <c r="AM10" s="1062"/>
      <c r="AN10" s="1062"/>
      <c r="AO10" s="1062"/>
      <c r="AP10" s="1062"/>
      <c r="AQ10" s="1062"/>
      <c r="AR10" s="1062"/>
      <c r="AS10" s="1062"/>
      <c r="AT10" s="1062"/>
      <c r="AU10" s="1062"/>
      <c r="AV10" s="1062"/>
      <c r="AW10" s="1062"/>
      <c r="AX10" s="1062"/>
      <c r="AY10" s="1062"/>
      <c r="AZ10" s="1062"/>
      <c r="BA10" s="1062"/>
      <c r="BB10" s="1062"/>
      <c r="BC10" s="1062"/>
      <c r="BD10" s="1062"/>
      <c r="BE10" s="1062"/>
      <c r="BF10" s="1062"/>
      <c r="BG10" s="1063"/>
      <c r="BH10" s="1043" t="s">
        <v>53</v>
      </c>
      <c r="BI10" s="1041"/>
      <c r="BJ10" s="1041"/>
      <c r="BK10" s="1041"/>
      <c r="BL10" s="1041"/>
      <c r="BM10" s="1041"/>
      <c r="BN10" s="1041"/>
      <c r="BO10" s="1041"/>
      <c r="BP10" s="1041"/>
      <c r="BQ10" s="1041"/>
      <c r="BR10" s="1041"/>
      <c r="BS10" s="1041"/>
      <c r="BT10" s="1041"/>
      <c r="BU10" s="1041"/>
      <c r="BV10" s="1041"/>
      <c r="BW10" s="1041"/>
      <c r="BX10" s="1041"/>
      <c r="BY10" s="1042"/>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row>
    <row r="11" spans="1:103" ht="18" customHeight="1">
      <c r="A11" s="98"/>
      <c r="B11" s="935"/>
      <c r="C11" s="935"/>
      <c r="D11" s="1047" t="s">
        <v>88</v>
      </c>
      <c r="E11" s="1048"/>
      <c r="F11" s="1048"/>
      <c r="G11" s="1048"/>
      <c r="H11" s="1048"/>
      <c r="I11" s="1048"/>
      <c r="J11" s="1048"/>
      <c r="K11" s="1048"/>
      <c r="L11" s="1049"/>
      <c r="M11" s="1050" t="s">
        <v>90</v>
      </c>
      <c r="N11" s="1051"/>
      <c r="O11" s="1051"/>
      <c r="P11" s="1051"/>
      <c r="Q11" s="1051"/>
      <c r="R11" s="1051"/>
      <c r="S11" s="1051"/>
      <c r="T11" s="1051"/>
      <c r="U11" s="1051"/>
      <c r="V11" s="1051"/>
      <c r="W11" s="1051"/>
      <c r="X11" s="1051"/>
      <c r="Y11" s="1051"/>
      <c r="Z11" s="1051"/>
      <c r="AA11" s="1051"/>
      <c r="AB11" s="1051"/>
      <c r="AC11" s="1051"/>
      <c r="AD11" s="1051"/>
      <c r="AE11" s="1051"/>
      <c r="AF11" s="1051"/>
      <c r="AG11" s="1051"/>
      <c r="AH11" s="1051"/>
      <c r="AI11" s="1051"/>
      <c r="AJ11" s="1052"/>
      <c r="AK11" s="1053" t="s">
        <v>30</v>
      </c>
      <c r="AL11" s="1054"/>
      <c r="AM11" s="1054"/>
      <c r="AN11" s="1054"/>
      <c r="AO11" s="1054"/>
      <c r="AP11" s="1054"/>
      <c r="AQ11" s="1054"/>
      <c r="AR11" s="1055"/>
      <c r="AS11" s="1053" t="s">
        <v>29</v>
      </c>
      <c r="AT11" s="1054"/>
      <c r="AU11" s="1054"/>
      <c r="AV11" s="1054"/>
      <c r="AW11" s="1054"/>
      <c r="AX11" s="1054"/>
      <c r="AY11" s="1054"/>
      <c r="AZ11" s="1055"/>
      <c r="BA11" s="1006" t="s">
        <v>93</v>
      </c>
      <c r="BB11" s="1056"/>
      <c r="BC11" s="1056"/>
      <c r="BD11" s="1056"/>
      <c r="BE11" s="1056"/>
      <c r="BF11" s="1056"/>
      <c r="BG11" s="1007"/>
      <c r="BH11" s="1044"/>
      <c r="BI11" s="1045"/>
      <c r="BJ11" s="1045"/>
      <c r="BK11" s="1045"/>
      <c r="BL11" s="1045"/>
      <c r="BM11" s="1045"/>
      <c r="BN11" s="1045"/>
      <c r="BO11" s="1045"/>
      <c r="BP11" s="1045"/>
      <c r="BQ11" s="1045"/>
      <c r="BR11" s="1045"/>
      <c r="BS11" s="1045"/>
      <c r="BT11" s="1045"/>
      <c r="BU11" s="1045"/>
      <c r="BV11" s="1045"/>
      <c r="BW11" s="1045"/>
      <c r="BX11" s="1045"/>
      <c r="BY11" s="1046"/>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row>
    <row r="12" spans="1:103" ht="21" customHeight="1">
      <c r="A12" s="98"/>
      <c r="B12" s="987">
        <v>1</v>
      </c>
      <c r="C12" s="988"/>
      <c r="D12" s="1024"/>
      <c r="E12" s="1025"/>
      <c r="F12" s="1025"/>
      <c r="G12" s="1025"/>
      <c r="H12" s="1025"/>
      <c r="I12" s="1025"/>
      <c r="J12" s="1025"/>
      <c r="K12" s="1025"/>
      <c r="L12" s="1026"/>
      <c r="M12" s="1027"/>
      <c r="N12" s="1028"/>
      <c r="O12" s="1028"/>
      <c r="P12" s="1028"/>
      <c r="Q12" s="1028"/>
      <c r="R12" s="1028"/>
      <c r="S12" s="1028"/>
      <c r="T12" s="1028"/>
      <c r="U12" s="1028"/>
      <c r="V12" s="1028"/>
      <c r="W12" s="1028"/>
      <c r="X12" s="1028"/>
      <c r="Y12" s="1028"/>
      <c r="Z12" s="1028"/>
      <c r="AA12" s="1028"/>
      <c r="AB12" s="1028"/>
      <c r="AC12" s="1028"/>
      <c r="AD12" s="1028"/>
      <c r="AE12" s="1028"/>
      <c r="AF12" s="1028"/>
      <c r="AG12" s="1028"/>
      <c r="AH12" s="1028"/>
      <c r="AI12" s="1028"/>
      <c r="AJ12" s="1029"/>
      <c r="AK12" s="1024"/>
      <c r="AL12" s="1025"/>
      <c r="AM12" s="1025"/>
      <c r="AN12" s="1025"/>
      <c r="AO12" s="1025"/>
      <c r="AP12" s="1025"/>
      <c r="AQ12" s="1025"/>
      <c r="AR12" s="1026"/>
      <c r="AS12" s="1024"/>
      <c r="AT12" s="1025"/>
      <c r="AU12" s="1025"/>
      <c r="AV12" s="1025"/>
      <c r="AW12" s="1025"/>
      <c r="AX12" s="1025"/>
      <c r="AY12" s="1025"/>
      <c r="AZ12" s="1026"/>
      <c r="BA12" s="1030"/>
      <c r="BB12" s="1031"/>
      <c r="BC12" s="1031"/>
      <c r="BD12" s="1031"/>
      <c r="BE12" s="1032"/>
      <c r="BF12" s="1006" t="s">
        <v>617</v>
      </c>
      <c r="BG12" s="1007"/>
      <c r="BH12" s="1008" t="s">
        <v>662</v>
      </c>
      <c r="BI12" s="1008"/>
      <c r="BJ12" s="1008"/>
      <c r="BK12" s="1008"/>
      <c r="BL12" s="1008"/>
      <c r="BM12" s="1008"/>
      <c r="BN12" s="1008"/>
      <c r="BO12" s="1008"/>
      <c r="BP12" s="1008"/>
      <c r="BQ12" s="1008"/>
      <c r="BR12" s="1008"/>
      <c r="BS12" s="1008"/>
      <c r="BT12" s="1008"/>
      <c r="BU12" s="1008"/>
      <c r="BV12" s="1008"/>
      <c r="BW12" s="1008"/>
      <c r="BX12" s="1008"/>
      <c r="BY12" s="100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row>
    <row r="13" spans="1:103" ht="21" customHeight="1">
      <c r="A13" s="98"/>
      <c r="B13" s="987">
        <v>2</v>
      </c>
      <c r="C13" s="988"/>
      <c r="D13" s="1024"/>
      <c r="E13" s="1025"/>
      <c r="F13" s="1025"/>
      <c r="G13" s="1025"/>
      <c r="H13" s="1025"/>
      <c r="I13" s="1025"/>
      <c r="J13" s="1025"/>
      <c r="K13" s="1025"/>
      <c r="L13" s="1026"/>
      <c r="M13" s="1027"/>
      <c r="N13" s="1028"/>
      <c r="O13" s="1028"/>
      <c r="P13" s="1028"/>
      <c r="Q13" s="1028"/>
      <c r="R13" s="1028"/>
      <c r="S13" s="1028"/>
      <c r="T13" s="1028"/>
      <c r="U13" s="1028"/>
      <c r="V13" s="1028"/>
      <c r="W13" s="1028"/>
      <c r="X13" s="1028"/>
      <c r="Y13" s="1028"/>
      <c r="Z13" s="1028"/>
      <c r="AA13" s="1028"/>
      <c r="AB13" s="1028"/>
      <c r="AC13" s="1028"/>
      <c r="AD13" s="1028"/>
      <c r="AE13" s="1028"/>
      <c r="AF13" s="1028"/>
      <c r="AG13" s="1028"/>
      <c r="AH13" s="1028"/>
      <c r="AI13" s="1028"/>
      <c r="AJ13" s="1029"/>
      <c r="AK13" s="1024"/>
      <c r="AL13" s="1025"/>
      <c r="AM13" s="1025"/>
      <c r="AN13" s="1025"/>
      <c r="AO13" s="1025"/>
      <c r="AP13" s="1025"/>
      <c r="AQ13" s="1025"/>
      <c r="AR13" s="1026"/>
      <c r="AS13" s="1024"/>
      <c r="AT13" s="1025"/>
      <c r="AU13" s="1025"/>
      <c r="AV13" s="1025"/>
      <c r="AW13" s="1025"/>
      <c r="AX13" s="1025"/>
      <c r="AY13" s="1025"/>
      <c r="AZ13" s="1026"/>
      <c r="BA13" s="1030"/>
      <c r="BB13" s="1031"/>
      <c r="BC13" s="1031"/>
      <c r="BD13" s="1031"/>
      <c r="BE13" s="1032"/>
      <c r="BF13" s="1006" t="s">
        <v>617</v>
      </c>
      <c r="BG13" s="1007"/>
      <c r="BH13" s="1008" t="s">
        <v>662</v>
      </c>
      <c r="BI13" s="1008"/>
      <c r="BJ13" s="1008"/>
      <c r="BK13" s="1008"/>
      <c r="BL13" s="1008"/>
      <c r="BM13" s="1008"/>
      <c r="BN13" s="1008"/>
      <c r="BO13" s="1008"/>
      <c r="BP13" s="1008"/>
      <c r="BQ13" s="1008"/>
      <c r="BR13" s="1008"/>
      <c r="BS13" s="1008"/>
      <c r="BT13" s="1008"/>
      <c r="BU13" s="1008"/>
      <c r="BV13" s="1008"/>
      <c r="BW13" s="1008"/>
      <c r="BX13" s="1008"/>
      <c r="BY13" s="100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row>
    <row r="14" spans="1:103" ht="21" customHeight="1">
      <c r="A14" s="98"/>
      <c r="B14" s="987">
        <v>3</v>
      </c>
      <c r="C14" s="988"/>
      <c r="D14" s="1024"/>
      <c r="E14" s="1025"/>
      <c r="F14" s="1025"/>
      <c r="G14" s="1025"/>
      <c r="H14" s="1025"/>
      <c r="I14" s="1025"/>
      <c r="J14" s="1025"/>
      <c r="K14" s="1025"/>
      <c r="L14" s="1026"/>
      <c r="M14" s="1027"/>
      <c r="N14" s="1028"/>
      <c r="O14" s="1028"/>
      <c r="P14" s="1028"/>
      <c r="Q14" s="1028"/>
      <c r="R14" s="1028"/>
      <c r="S14" s="1028"/>
      <c r="T14" s="1028"/>
      <c r="U14" s="1028"/>
      <c r="V14" s="1028"/>
      <c r="W14" s="1028"/>
      <c r="X14" s="1028"/>
      <c r="Y14" s="1028"/>
      <c r="Z14" s="1028"/>
      <c r="AA14" s="1028"/>
      <c r="AB14" s="1028"/>
      <c r="AC14" s="1028"/>
      <c r="AD14" s="1028"/>
      <c r="AE14" s="1028"/>
      <c r="AF14" s="1028"/>
      <c r="AG14" s="1028"/>
      <c r="AH14" s="1028"/>
      <c r="AI14" s="1028"/>
      <c r="AJ14" s="1029"/>
      <c r="AK14" s="1024"/>
      <c r="AL14" s="1025"/>
      <c r="AM14" s="1025"/>
      <c r="AN14" s="1025"/>
      <c r="AO14" s="1025"/>
      <c r="AP14" s="1025"/>
      <c r="AQ14" s="1025"/>
      <c r="AR14" s="1026"/>
      <c r="AS14" s="1024"/>
      <c r="AT14" s="1025"/>
      <c r="AU14" s="1025"/>
      <c r="AV14" s="1025"/>
      <c r="AW14" s="1025"/>
      <c r="AX14" s="1025"/>
      <c r="AY14" s="1025"/>
      <c r="AZ14" s="1026"/>
      <c r="BA14" s="1030"/>
      <c r="BB14" s="1031"/>
      <c r="BC14" s="1031"/>
      <c r="BD14" s="1031"/>
      <c r="BE14" s="1032"/>
      <c r="BF14" s="1006" t="s">
        <v>617</v>
      </c>
      <c r="BG14" s="1007"/>
      <c r="BH14" s="1008" t="s">
        <v>662</v>
      </c>
      <c r="BI14" s="1008"/>
      <c r="BJ14" s="1008"/>
      <c r="BK14" s="1008"/>
      <c r="BL14" s="1008"/>
      <c r="BM14" s="1008"/>
      <c r="BN14" s="1008"/>
      <c r="BO14" s="1008"/>
      <c r="BP14" s="1008"/>
      <c r="BQ14" s="1008"/>
      <c r="BR14" s="1008"/>
      <c r="BS14" s="1008"/>
      <c r="BT14" s="1008"/>
      <c r="BU14" s="1008"/>
      <c r="BV14" s="1008"/>
      <c r="BW14" s="1008"/>
      <c r="BX14" s="1008"/>
      <c r="BY14" s="1008"/>
      <c r="BZ14" s="100"/>
      <c r="CA14" s="100"/>
      <c r="CB14" s="100"/>
      <c r="CC14" s="100"/>
      <c r="CD14" s="98"/>
      <c r="CE14" s="98"/>
      <c r="CF14" s="98"/>
      <c r="CG14" s="98"/>
      <c r="CH14" s="98"/>
      <c r="CI14" s="98"/>
      <c r="CJ14" s="98"/>
      <c r="CK14" s="98"/>
      <c r="CL14" s="98"/>
      <c r="CM14" s="98"/>
      <c r="CN14" s="98"/>
      <c r="CO14" s="98"/>
      <c r="CP14" s="98"/>
      <c r="CQ14" s="98"/>
      <c r="CR14" s="98"/>
      <c r="CS14" s="98"/>
      <c r="CT14" s="98"/>
      <c r="CU14" s="98"/>
      <c r="CV14" s="98"/>
      <c r="CW14" s="98"/>
      <c r="CX14" s="98"/>
      <c r="CY14" s="98"/>
    </row>
    <row r="15" spans="1:103" ht="21" customHeight="1">
      <c r="A15" s="98"/>
      <c r="B15" s="987">
        <v>4</v>
      </c>
      <c r="C15" s="988"/>
      <c r="D15" s="1024"/>
      <c r="E15" s="1025"/>
      <c r="F15" s="1025"/>
      <c r="G15" s="1025"/>
      <c r="H15" s="1025"/>
      <c r="I15" s="1025"/>
      <c r="J15" s="1025"/>
      <c r="K15" s="1025"/>
      <c r="L15" s="1026"/>
      <c r="M15" s="1027"/>
      <c r="N15" s="1028"/>
      <c r="O15" s="1028"/>
      <c r="P15" s="1028"/>
      <c r="Q15" s="1028"/>
      <c r="R15" s="1028"/>
      <c r="S15" s="1028"/>
      <c r="T15" s="1028"/>
      <c r="U15" s="1028"/>
      <c r="V15" s="1028"/>
      <c r="W15" s="1028"/>
      <c r="X15" s="1028"/>
      <c r="Y15" s="1028"/>
      <c r="Z15" s="1028"/>
      <c r="AA15" s="1028"/>
      <c r="AB15" s="1028"/>
      <c r="AC15" s="1028"/>
      <c r="AD15" s="1028"/>
      <c r="AE15" s="1028"/>
      <c r="AF15" s="1028"/>
      <c r="AG15" s="1028"/>
      <c r="AH15" s="1028"/>
      <c r="AI15" s="1028"/>
      <c r="AJ15" s="1029"/>
      <c r="AK15" s="1024"/>
      <c r="AL15" s="1025"/>
      <c r="AM15" s="1025"/>
      <c r="AN15" s="1025"/>
      <c r="AO15" s="1025"/>
      <c r="AP15" s="1025"/>
      <c r="AQ15" s="1025"/>
      <c r="AR15" s="1026"/>
      <c r="AS15" s="1024"/>
      <c r="AT15" s="1025"/>
      <c r="AU15" s="1025"/>
      <c r="AV15" s="1025"/>
      <c r="AW15" s="1025"/>
      <c r="AX15" s="1025"/>
      <c r="AY15" s="1025"/>
      <c r="AZ15" s="1026"/>
      <c r="BA15" s="1030"/>
      <c r="BB15" s="1031"/>
      <c r="BC15" s="1031"/>
      <c r="BD15" s="1031"/>
      <c r="BE15" s="1032"/>
      <c r="BF15" s="1006" t="s">
        <v>617</v>
      </c>
      <c r="BG15" s="1007"/>
      <c r="BH15" s="1008" t="s">
        <v>662</v>
      </c>
      <c r="BI15" s="1008"/>
      <c r="BJ15" s="1008"/>
      <c r="BK15" s="1008"/>
      <c r="BL15" s="1008"/>
      <c r="BM15" s="1008"/>
      <c r="BN15" s="1008"/>
      <c r="BO15" s="1008"/>
      <c r="BP15" s="1008"/>
      <c r="BQ15" s="1008"/>
      <c r="BR15" s="1008"/>
      <c r="BS15" s="1008"/>
      <c r="BT15" s="1008"/>
      <c r="BU15" s="1008"/>
      <c r="BV15" s="1008"/>
      <c r="BW15" s="1008"/>
      <c r="BX15" s="1008"/>
      <c r="BY15" s="1008"/>
      <c r="BZ15" s="100"/>
      <c r="CA15" s="100"/>
      <c r="CB15" s="100"/>
      <c r="CC15" s="100"/>
      <c r="CD15" s="98"/>
      <c r="CE15" s="98"/>
      <c r="CF15" s="98"/>
      <c r="CG15" s="98"/>
      <c r="CH15" s="98"/>
      <c r="CI15" s="98"/>
      <c r="CJ15" s="98"/>
      <c r="CK15" s="98"/>
      <c r="CL15" s="98"/>
      <c r="CM15" s="98"/>
      <c r="CN15" s="98"/>
      <c r="CO15" s="98"/>
      <c r="CP15" s="98"/>
      <c r="CQ15" s="98"/>
      <c r="CR15" s="98"/>
      <c r="CS15" s="98"/>
      <c r="CT15" s="98"/>
      <c r="CU15" s="98"/>
      <c r="CV15" s="98"/>
      <c r="CW15" s="98"/>
      <c r="CX15" s="98"/>
      <c r="CY15" s="98"/>
    </row>
    <row r="16" spans="1:103" ht="21" customHeight="1">
      <c r="A16" s="98"/>
      <c r="B16" s="987">
        <v>5</v>
      </c>
      <c r="C16" s="988"/>
      <c r="D16" s="1024"/>
      <c r="E16" s="1025"/>
      <c r="F16" s="1025"/>
      <c r="G16" s="1025"/>
      <c r="H16" s="1025"/>
      <c r="I16" s="1025"/>
      <c r="J16" s="1025"/>
      <c r="K16" s="1025"/>
      <c r="L16" s="1026"/>
      <c r="M16" s="1027"/>
      <c r="N16" s="1028"/>
      <c r="O16" s="1028"/>
      <c r="P16" s="1028"/>
      <c r="Q16" s="1028"/>
      <c r="R16" s="1028"/>
      <c r="S16" s="1028"/>
      <c r="T16" s="1028"/>
      <c r="U16" s="1028"/>
      <c r="V16" s="1028"/>
      <c r="W16" s="1028"/>
      <c r="X16" s="1028"/>
      <c r="Y16" s="1028"/>
      <c r="Z16" s="1028"/>
      <c r="AA16" s="1028"/>
      <c r="AB16" s="1028"/>
      <c r="AC16" s="1028"/>
      <c r="AD16" s="1028"/>
      <c r="AE16" s="1028"/>
      <c r="AF16" s="1028"/>
      <c r="AG16" s="1028"/>
      <c r="AH16" s="1028"/>
      <c r="AI16" s="1028"/>
      <c r="AJ16" s="1029"/>
      <c r="AK16" s="1024"/>
      <c r="AL16" s="1025"/>
      <c r="AM16" s="1025"/>
      <c r="AN16" s="1025"/>
      <c r="AO16" s="1025"/>
      <c r="AP16" s="1025"/>
      <c r="AQ16" s="1025"/>
      <c r="AR16" s="1026"/>
      <c r="AS16" s="1024"/>
      <c r="AT16" s="1025"/>
      <c r="AU16" s="1025"/>
      <c r="AV16" s="1025"/>
      <c r="AW16" s="1025"/>
      <c r="AX16" s="1025"/>
      <c r="AY16" s="1025"/>
      <c r="AZ16" s="1026"/>
      <c r="BA16" s="1030"/>
      <c r="BB16" s="1031"/>
      <c r="BC16" s="1031"/>
      <c r="BD16" s="1031"/>
      <c r="BE16" s="1032"/>
      <c r="BF16" s="1006" t="s">
        <v>617</v>
      </c>
      <c r="BG16" s="1007"/>
      <c r="BH16" s="1008" t="s">
        <v>662</v>
      </c>
      <c r="BI16" s="1008"/>
      <c r="BJ16" s="1008"/>
      <c r="BK16" s="1008"/>
      <c r="BL16" s="1008"/>
      <c r="BM16" s="1008"/>
      <c r="BN16" s="1008"/>
      <c r="BO16" s="1008"/>
      <c r="BP16" s="1008"/>
      <c r="BQ16" s="1008"/>
      <c r="BR16" s="1008"/>
      <c r="BS16" s="1008"/>
      <c r="BT16" s="1008"/>
      <c r="BU16" s="1008"/>
      <c r="BV16" s="1008"/>
      <c r="BW16" s="1008"/>
      <c r="BX16" s="1008"/>
      <c r="BY16" s="1008"/>
      <c r="BZ16" s="100"/>
      <c r="CA16" s="100"/>
      <c r="CB16" s="100"/>
      <c r="CC16" s="100"/>
      <c r="CD16" s="98"/>
      <c r="CE16" s="98"/>
      <c r="CF16" s="98"/>
      <c r="CG16" s="98"/>
      <c r="CH16" s="98"/>
      <c r="CI16" s="98"/>
      <c r="CJ16" s="98"/>
      <c r="CK16" s="98"/>
      <c r="CL16" s="98"/>
      <c r="CM16" s="98"/>
      <c r="CN16" s="98"/>
      <c r="CO16" s="98"/>
      <c r="CP16" s="98"/>
      <c r="CQ16" s="98"/>
      <c r="CR16" s="98"/>
      <c r="CS16" s="98"/>
      <c r="CT16" s="98"/>
      <c r="CU16" s="98"/>
      <c r="CV16" s="98"/>
      <c r="CW16" s="98"/>
      <c r="CX16" s="98"/>
      <c r="CY16" s="98"/>
    </row>
    <row r="17" spans="1:89" ht="18" customHeight="1">
      <c r="A17" s="98"/>
      <c r="B17" s="98" t="s">
        <v>42</v>
      </c>
      <c r="C17" s="98"/>
      <c r="D17" s="98">
        <v>1</v>
      </c>
      <c r="E17" s="98" t="s">
        <v>102</v>
      </c>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row>
    <row r="18" spans="1:89" ht="13.5" customHeight="1">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row>
    <row r="19" spans="1:89" s="268" customFormat="1" ht="15" customHeight="1">
      <c r="A19" s="114"/>
      <c r="B19" s="110">
        <v>2</v>
      </c>
      <c r="C19" s="302"/>
      <c r="D19" s="302" t="s">
        <v>95</v>
      </c>
      <c r="E19" s="302"/>
      <c r="F19" s="302"/>
      <c r="G19" s="302"/>
      <c r="H19" s="302"/>
      <c r="I19" s="302"/>
      <c r="J19" s="302"/>
      <c r="K19" s="303"/>
      <c r="L19" s="303"/>
      <c r="M19" s="303"/>
      <c r="N19" s="303"/>
      <c r="O19" s="303"/>
      <c r="P19" s="303"/>
      <c r="Q19" s="303"/>
      <c r="R19" s="303"/>
      <c r="S19" s="303"/>
      <c r="T19" s="303"/>
      <c r="U19" s="303"/>
      <c r="V19" s="303"/>
      <c r="W19" s="303"/>
      <c r="X19" s="303"/>
      <c r="Y19" s="303"/>
      <c r="Z19" s="303"/>
      <c r="AA19" s="303"/>
      <c r="AB19" s="303"/>
      <c r="AC19" s="303"/>
      <c r="AD19" s="303"/>
      <c r="AE19" s="303"/>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5"/>
      <c r="BZ19" s="305"/>
      <c r="CA19" s="305"/>
      <c r="CB19" s="305"/>
      <c r="CC19" s="305"/>
      <c r="CD19" s="305"/>
      <c r="CE19" s="305"/>
      <c r="CF19" s="305"/>
      <c r="CG19" s="306"/>
    </row>
    <row r="20" spans="1:89" s="268" customFormat="1" ht="18" customHeight="1">
      <c r="A20" s="112"/>
      <c r="B20" s="935" t="s">
        <v>618</v>
      </c>
      <c r="C20" s="935"/>
      <c r="D20" s="980" t="s">
        <v>28</v>
      </c>
      <c r="E20" s="980"/>
      <c r="F20" s="980"/>
      <c r="G20" s="980"/>
      <c r="H20" s="980"/>
      <c r="I20" s="980"/>
      <c r="J20" s="980"/>
      <c r="K20" s="980"/>
      <c r="L20" s="980"/>
      <c r="M20" s="980"/>
      <c r="N20" s="980"/>
      <c r="O20" s="980"/>
      <c r="P20" s="980"/>
      <c r="Q20" s="980"/>
      <c r="R20" s="980"/>
      <c r="S20" s="980"/>
      <c r="T20" s="980"/>
      <c r="U20" s="980"/>
      <c r="V20" s="980"/>
      <c r="W20" s="980"/>
      <c r="X20" s="980"/>
      <c r="Y20" s="980"/>
      <c r="Z20" s="980"/>
      <c r="AA20" s="980"/>
      <c r="AB20" s="980"/>
      <c r="AC20" s="980"/>
      <c r="AD20" s="980"/>
      <c r="AE20" s="980"/>
      <c r="AF20" s="980"/>
      <c r="AG20" s="980"/>
      <c r="AH20" s="980"/>
      <c r="AI20" s="980"/>
      <c r="AJ20" s="980"/>
      <c r="AK20" s="980"/>
      <c r="AL20" s="980"/>
      <c r="AM20" s="980"/>
      <c r="AN20" s="980"/>
      <c r="AO20" s="980"/>
      <c r="AP20" s="980"/>
      <c r="AQ20" s="980"/>
      <c r="AR20" s="980"/>
      <c r="AS20" s="980"/>
      <c r="AT20" s="1009" t="s">
        <v>108</v>
      </c>
      <c r="AU20" s="1010"/>
      <c r="AV20" s="1010"/>
      <c r="AW20" s="1010"/>
      <c r="AX20" s="1010"/>
      <c r="AY20" s="1010"/>
      <c r="AZ20" s="1011"/>
      <c r="BA20" s="1015" t="s">
        <v>2</v>
      </c>
      <c r="BB20" s="1016"/>
      <c r="BC20" s="1016"/>
      <c r="BD20" s="1016"/>
      <c r="BE20" s="1016"/>
      <c r="BF20" s="1016"/>
      <c r="BG20" s="1016"/>
      <c r="BH20" s="1016"/>
      <c r="BI20" s="1016"/>
      <c r="BJ20" s="1016"/>
      <c r="BK20" s="1016"/>
      <c r="BL20" s="1016"/>
      <c r="BM20" s="1016"/>
      <c r="BN20" s="1016"/>
      <c r="BO20" s="1016"/>
      <c r="BP20" s="1017"/>
      <c r="BQ20" s="1018" t="s">
        <v>27</v>
      </c>
      <c r="BR20" s="1019"/>
      <c r="BS20" s="1019"/>
      <c r="BT20" s="1019"/>
      <c r="BU20" s="1020"/>
      <c r="BV20" s="993" t="s">
        <v>91</v>
      </c>
      <c r="BW20" s="994"/>
      <c r="BX20" s="994"/>
      <c r="BY20" s="994"/>
      <c r="BZ20" s="994"/>
      <c r="CA20" s="995"/>
      <c r="CB20" s="993" t="s">
        <v>31</v>
      </c>
      <c r="CC20" s="994"/>
      <c r="CD20" s="994"/>
      <c r="CE20" s="994"/>
      <c r="CF20" s="994"/>
      <c r="CG20" s="995"/>
    </row>
    <row r="21" spans="1:89" s="307" customFormat="1" ht="18" customHeight="1">
      <c r="A21" s="126"/>
      <c r="B21" s="935"/>
      <c r="C21" s="935"/>
      <c r="D21" s="999" t="s">
        <v>89</v>
      </c>
      <c r="E21" s="999"/>
      <c r="F21" s="999"/>
      <c r="G21" s="999"/>
      <c r="H21" s="999"/>
      <c r="I21" s="999"/>
      <c r="J21" s="999"/>
      <c r="K21" s="999"/>
      <c r="L21" s="999"/>
      <c r="M21" s="999"/>
      <c r="N21" s="999"/>
      <c r="O21" s="999"/>
      <c r="P21" s="999"/>
      <c r="Q21" s="999"/>
      <c r="R21" s="999"/>
      <c r="S21" s="999" t="s">
        <v>76</v>
      </c>
      <c r="T21" s="999"/>
      <c r="U21" s="999"/>
      <c r="V21" s="999"/>
      <c r="W21" s="999"/>
      <c r="X21" s="999"/>
      <c r="Y21" s="999"/>
      <c r="Z21" s="999"/>
      <c r="AA21" s="999"/>
      <c r="AB21" s="999"/>
      <c r="AC21" s="999"/>
      <c r="AD21" s="999"/>
      <c r="AE21" s="999"/>
      <c r="AF21" s="999"/>
      <c r="AG21" s="999"/>
      <c r="AH21" s="999"/>
      <c r="AI21" s="999"/>
      <c r="AJ21" s="999"/>
      <c r="AK21" s="999"/>
      <c r="AL21" s="999"/>
      <c r="AM21" s="999"/>
      <c r="AN21" s="999"/>
      <c r="AO21" s="999"/>
      <c r="AP21" s="999"/>
      <c r="AQ21" s="999"/>
      <c r="AR21" s="999"/>
      <c r="AS21" s="999"/>
      <c r="AT21" s="1012"/>
      <c r="AU21" s="1013"/>
      <c r="AV21" s="1013"/>
      <c r="AW21" s="1013"/>
      <c r="AX21" s="1013"/>
      <c r="AY21" s="1013"/>
      <c r="AZ21" s="1014"/>
      <c r="BA21" s="1000" t="s">
        <v>3</v>
      </c>
      <c r="BB21" s="1001"/>
      <c r="BC21" s="1001"/>
      <c r="BD21" s="1002"/>
      <c r="BE21" s="1000" t="s">
        <v>4</v>
      </c>
      <c r="BF21" s="1001"/>
      <c r="BG21" s="1001"/>
      <c r="BH21" s="1002"/>
      <c r="BI21" s="1000" t="s">
        <v>5</v>
      </c>
      <c r="BJ21" s="1001"/>
      <c r="BK21" s="1001"/>
      <c r="BL21" s="1002"/>
      <c r="BM21" s="1000" t="s">
        <v>6</v>
      </c>
      <c r="BN21" s="1001"/>
      <c r="BO21" s="1001"/>
      <c r="BP21" s="1002"/>
      <c r="BQ21" s="1021"/>
      <c r="BR21" s="1022"/>
      <c r="BS21" s="1022"/>
      <c r="BT21" s="1022"/>
      <c r="BU21" s="1023"/>
      <c r="BV21" s="1003" t="s">
        <v>92</v>
      </c>
      <c r="BW21" s="1004"/>
      <c r="BX21" s="1004"/>
      <c r="BY21" s="1004"/>
      <c r="BZ21" s="1004"/>
      <c r="CA21" s="1005"/>
      <c r="CB21" s="996"/>
      <c r="CC21" s="997"/>
      <c r="CD21" s="997"/>
      <c r="CE21" s="997"/>
      <c r="CF21" s="997"/>
      <c r="CG21" s="998"/>
    </row>
    <row r="22" spans="1:89" s="268" customFormat="1" ht="21" customHeight="1">
      <c r="A22" s="112"/>
      <c r="B22" s="987">
        <v>1</v>
      </c>
      <c r="C22" s="988"/>
      <c r="D22" s="989"/>
      <c r="E22" s="989"/>
      <c r="F22" s="989"/>
      <c r="G22" s="989"/>
      <c r="H22" s="989"/>
      <c r="I22" s="989"/>
      <c r="J22" s="989"/>
      <c r="K22" s="989"/>
      <c r="L22" s="989"/>
      <c r="M22" s="989"/>
      <c r="N22" s="989"/>
      <c r="O22" s="989"/>
      <c r="P22" s="989"/>
      <c r="Q22" s="989"/>
      <c r="R22" s="989"/>
      <c r="S22" s="990"/>
      <c r="T22" s="990"/>
      <c r="U22" s="990"/>
      <c r="V22" s="990"/>
      <c r="W22" s="990"/>
      <c r="X22" s="990"/>
      <c r="Y22" s="990"/>
      <c r="Z22" s="990"/>
      <c r="AA22" s="990"/>
      <c r="AB22" s="990"/>
      <c r="AC22" s="990"/>
      <c r="AD22" s="990"/>
      <c r="AE22" s="990"/>
      <c r="AF22" s="990"/>
      <c r="AG22" s="990"/>
      <c r="AH22" s="990"/>
      <c r="AI22" s="990"/>
      <c r="AJ22" s="990"/>
      <c r="AK22" s="990"/>
      <c r="AL22" s="990"/>
      <c r="AM22" s="990"/>
      <c r="AN22" s="990"/>
      <c r="AO22" s="990"/>
      <c r="AP22" s="990"/>
      <c r="AQ22" s="990"/>
      <c r="AR22" s="990"/>
      <c r="AS22" s="990"/>
      <c r="AT22" s="991">
        <f>SUM(BA22:BP22)</f>
        <v>0</v>
      </c>
      <c r="AU22" s="992"/>
      <c r="AV22" s="992"/>
      <c r="AW22" s="992"/>
      <c r="AX22" s="992"/>
      <c r="AY22" s="992"/>
      <c r="AZ22" s="992"/>
      <c r="BA22" s="974"/>
      <c r="BB22" s="975"/>
      <c r="BC22" s="975"/>
      <c r="BD22" s="976"/>
      <c r="BE22" s="974"/>
      <c r="BF22" s="975"/>
      <c r="BG22" s="975"/>
      <c r="BH22" s="976"/>
      <c r="BI22" s="974"/>
      <c r="BJ22" s="975"/>
      <c r="BK22" s="975"/>
      <c r="BL22" s="976"/>
      <c r="BM22" s="974"/>
      <c r="BN22" s="975"/>
      <c r="BO22" s="975"/>
      <c r="BP22" s="976"/>
      <c r="BQ22" s="977"/>
      <c r="BR22" s="978"/>
      <c r="BS22" s="979"/>
      <c r="BT22" s="980" t="s">
        <v>162</v>
      </c>
      <c r="BU22" s="981"/>
      <c r="BV22" s="982" t="e">
        <f>AT22/(BQ22*100)</f>
        <v>#DIV/0!</v>
      </c>
      <c r="BW22" s="983"/>
      <c r="BX22" s="983"/>
      <c r="BY22" s="983"/>
      <c r="BZ22" s="983"/>
      <c r="CA22" s="984"/>
      <c r="CB22" s="985"/>
      <c r="CC22" s="986"/>
      <c r="CD22" s="986"/>
      <c r="CE22" s="986"/>
      <c r="CF22" s="986"/>
      <c r="CG22" s="986"/>
    </row>
    <row r="23" spans="1:89" s="268" customFormat="1" ht="21" customHeight="1">
      <c r="A23" s="112"/>
      <c r="B23" s="987">
        <v>2</v>
      </c>
      <c r="C23" s="988"/>
      <c r="D23" s="989"/>
      <c r="E23" s="989"/>
      <c r="F23" s="989"/>
      <c r="G23" s="989"/>
      <c r="H23" s="989"/>
      <c r="I23" s="989"/>
      <c r="J23" s="989"/>
      <c r="K23" s="989"/>
      <c r="L23" s="989"/>
      <c r="M23" s="989"/>
      <c r="N23" s="989"/>
      <c r="O23" s="989"/>
      <c r="P23" s="989"/>
      <c r="Q23" s="989"/>
      <c r="R23" s="989"/>
      <c r="S23" s="990"/>
      <c r="T23" s="990"/>
      <c r="U23" s="990"/>
      <c r="V23" s="990"/>
      <c r="W23" s="990"/>
      <c r="X23" s="990"/>
      <c r="Y23" s="990"/>
      <c r="Z23" s="990"/>
      <c r="AA23" s="990"/>
      <c r="AB23" s="990"/>
      <c r="AC23" s="990"/>
      <c r="AD23" s="990"/>
      <c r="AE23" s="990"/>
      <c r="AF23" s="990"/>
      <c r="AG23" s="990"/>
      <c r="AH23" s="990"/>
      <c r="AI23" s="990"/>
      <c r="AJ23" s="990"/>
      <c r="AK23" s="990"/>
      <c r="AL23" s="990"/>
      <c r="AM23" s="990"/>
      <c r="AN23" s="990"/>
      <c r="AO23" s="990"/>
      <c r="AP23" s="990"/>
      <c r="AQ23" s="990"/>
      <c r="AR23" s="990"/>
      <c r="AS23" s="990"/>
      <c r="AT23" s="991">
        <f t="shared" ref="AT23:AT25" si="0">SUM(BA23:BP23)</f>
        <v>0</v>
      </c>
      <c r="AU23" s="992"/>
      <c r="AV23" s="992"/>
      <c r="AW23" s="992"/>
      <c r="AX23" s="992"/>
      <c r="AY23" s="992"/>
      <c r="AZ23" s="992"/>
      <c r="BA23" s="974"/>
      <c r="BB23" s="975"/>
      <c r="BC23" s="975"/>
      <c r="BD23" s="976"/>
      <c r="BE23" s="974"/>
      <c r="BF23" s="975"/>
      <c r="BG23" s="975"/>
      <c r="BH23" s="976"/>
      <c r="BI23" s="974"/>
      <c r="BJ23" s="975"/>
      <c r="BK23" s="975"/>
      <c r="BL23" s="976"/>
      <c r="BM23" s="974"/>
      <c r="BN23" s="975"/>
      <c r="BO23" s="975"/>
      <c r="BP23" s="976"/>
      <c r="BQ23" s="977"/>
      <c r="BR23" s="978"/>
      <c r="BS23" s="979"/>
      <c r="BT23" s="980" t="s">
        <v>162</v>
      </c>
      <c r="BU23" s="981"/>
      <c r="BV23" s="982" t="e">
        <f t="shared" ref="BV23:BV25" si="1">AT23/(BQ23*100)</f>
        <v>#DIV/0!</v>
      </c>
      <c r="BW23" s="983"/>
      <c r="BX23" s="983"/>
      <c r="BY23" s="983"/>
      <c r="BZ23" s="983"/>
      <c r="CA23" s="984"/>
      <c r="CB23" s="985"/>
      <c r="CC23" s="986"/>
      <c r="CD23" s="986"/>
      <c r="CE23" s="986"/>
      <c r="CF23" s="986"/>
      <c r="CG23" s="986"/>
    </row>
    <row r="24" spans="1:89" s="268" customFormat="1" ht="21" customHeight="1">
      <c r="A24" s="112"/>
      <c r="B24" s="987">
        <v>3</v>
      </c>
      <c r="C24" s="988"/>
      <c r="D24" s="989"/>
      <c r="E24" s="989"/>
      <c r="F24" s="989"/>
      <c r="G24" s="989"/>
      <c r="H24" s="989"/>
      <c r="I24" s="989"/>
      <c r="J24" s="989"/>
      <c r="K24" s="989"/>
      <c r="L24" s="989"/>
      <c r="M24" s="989"/>
      <c r="N24" s="989"/>
      <c r="O24" s="989"/>
      <c r="P24" s="989"/>
      <c r="Q24" s="989"/>
      <c r="R24" s="989"/>
      <c r="S24" s="990"/>
      <c r="T24" s="990"/>
      <c r="U24" s="990"/>
      <c r="V24" s="990"/>
      <c r="W24" s="990"/>
      <c r="X24" s="990"/>
      <c r="Y24" s="990"/>
      <c r="Z24" s="990"/>
      <c r="AA24" s="990"/>
      <c r="AB24" s="990"/>
      <c r="AC24" s="990"/>
      <c r="AD24" s="990"/>
      <c r="AE24" s="990"/>
      <c r="AF24" s="990"/>
      <c r="AG24" s="990"/>
      <c r="AH24" s="990"/>
      <c r="AI24" s="990"/>
      <c r="AJ24" s="990"/>
      <c r="AK24" s="990"/>
      <c r="AL24" s="990"/>
      <c r="AM24" s="990"/>
      <c r="AN24" s="990"/>
      <c r="AO24" s="990"/>
      <c r="AP24" s="990"/>
      <c r="AQ24" s="990"/>
      <c r="AR24" s="990"/>
      <c r="AS24" s="990"/>
      <c r="AT24" s="991">
        <f t="shared" si="0"/>
        <v>0</v>
      </c>
      <c r="AU24" s="992"/>
      <c r="AV24" s="992"/>
      <c r="AW24" s="992"/>
      <c r="AX24" s="992"/>
      <c r="AY24" s="992"/>
      <c r="AZ24" s="992"/>
      <c r="BA24" s="974"/>
      <c r="BB24" s="975"/>
      <c r="BC24" s="975"/>
      <c r="BD24" s="976"/>
      <c r="BE24" s="974"/>
      <c r="BF24" s="975"/>
      <c r="BG24" s="975"/>
      <c r="BH24" s="976"/>
      <c r="BI24" s="974"/>
      <c r="BJ24" s="975"/>
      <c r="BK24" s="975"/>
      <c r="BL24" s="976"/>
      <c r="BM24" s="974"/>
      <c r="BN24" s="975"/>
      <c r="BO24" s="975"/>
      <c r="BP24" s="976"/>
      <c r="BQ24" s="977"/>
      <c r="BR24" s="978"/>
      <c r="BS24" s="979"/>
      <c r="BT24" s="980" t="s">
        <v>162</v>
      </c>
      <c r="BU24" s="981"/>
      <c r="BV24" s="982" t="e">
        <f t="shared" si="1"/>
        <v>#DIV/0!</v>
      </c>
      <c r="BW24" s="983"/>
      <c r="BX24" s="983"/>
      <c r="BY24" s="983"/>
      <c r="BZ24" s="983"/>
      <c r="CA24" s="984"/>
      <c r="CB24" s="985"/>
      <c r="CC24" s="986"/>
      <c r="CD24" s="986"/>
      <c r="CE24" s="986"/>
      <c r="CF24" s="986"/>
      <c r="CG24" s="986"/>
    </row>
    <row r="25" spans="1:89" s="268" customFormat="1" ht="21" customHeight="1">
      <c r="A25" s="112"/>
      <c r="B25" s="987">
        <v>4</v>
      </c>
      <c r="C25" s="988"/>
      <c r="D25" s="989"/>
      <c r="E25" s="989"/>
      <c r="F25" s="989"/>
      <c r="G25" s="989"/>
      <c r="H25" s="989"/>
      <c r="I25" s="989"/>
      <c r="J25" s="989"/>
      <c r="K25" s="989"/>
      <c r="L25" s="989"/>
      <c r="M25" s="989"/>
      <c r="N25" s="989"/>
      <c r="O25" s="989"/>
      <c r="P25" s="989"/>
      <c r="Q25" s="989"/>
      <c r="R25" s="989"/>
      <c r="S25" s="990"/>
      <c r="T25" s="990"/>
      <c r="U25" s="990"/>
      <c r="V25" s="990"/>
      <c r="W25" s="990"/>
      <c r="X25" s="990"/>
      <c r="Y25" s="990"/>
      <c r="Z25" s="990"/>
      <c r="AA25" s="990"/>
      <c r="AB25" s="990"/>
      <c r="AC25" s="990"/>
      <c r="AD25" s="990"/>
      <c r="AE25" s="990"/>
      <c r="AF25" s="990"/>
      <c r="AG25" s="990"/>
      <c r="AH25" s="990"/>
      <c r="AI25" s="990"/>
      <c r="AJ25" s="990"/>
      <c r="AK25" s="990"/>
      <c r="AL25" s="990"/>
      <c r="AM25" s="990"/>
      <c r="AN25" s="990"/>
      <c r="AO25" s="990"/>
      <c r="AP25" s="990"/>
      <c r="AQ25" s="990"/>
      <c r="AR25" s="990"/>
      <c r="AS25" s="990"/>
      <c r="AT25" s="991">
        <f t="shared" si="0"/>
        <v>0</v>
      </c>
      <c r="AU25" s="992"/>
      <c r="AV25" s="992"/>
      <c r="AW25" s="992"/>
      <c r="AX25" s="992"/>
      <c r="AY25" s="992"/>
      <c r="AZ25" s="992"/>
      <c r="BA25" s="974"/>
      <c r="BB25" s="975"/>
      <c r="BC25" s="975"/>
      <c r="BD25" s="976"/>
      <c r="BE25" s="974"/>
      <c r="BF25" s="975"/>
      <c r="BG25" s="975"/>
      <c r="BH25" s="976"/>
      <c r="BI25" s="974"/>
      <c r="BJ25" s="975"/>
      <c r="BK25" s="975"/>
      <c r="BL25" s="976"/>
      <c r="BM25" s="974"/>
      <c r="BN25" s="975"/>
      <c r="BO25" s="975"/>
      <c r="BP25" s="976"/>
      <c r="BQ25" s="977"/>
      <c r="BR25" s="978"/>
      <c r="BS25" s="979"/>
      <c r="BT25" s="980" t="s">
        <v>162</v>
      </c>
      <c r="BU25" s="981"/>
      <c r="BV25" s="982" t="e">
        <f t="shared" si="1"/>
        <v>#DIV/0!</v>
      </c>
      <c r="BW25" s="983"/>
      <c r="BX25" s="983"/>
      <c r="BY25" s="983"/>
      <c r="BZ25" s="983"/>
      <c r="CA25" s="984"/>
      <c r="CB25" s="985"/>
      <c r="CC25" s="986"/>
      <c r="CD25" s="986"/>
      <c r="CE25" s="986"/>
      <c r="CF25" s="986"/>
      <c r="CG25" s="986"/>
    </row>
    <row r="26" spans="1:89" s="268" customFormat="1" ht="21" customHeight="1" thickBot="1">
      <c r="A26" s="112"/>
      <c r="B26" s="968">
        <v>5</v>
      </c>
      <c r="C26" s="969"/>
      <c r="D26" s="970"/>
      <c r="E26" s="970"/>
      <c r="F26" s="970"/>
      <c r="G26" s="970"/>
      <c r="H26" s="970"/>
      <c r="I26" s="970"/>
      <c r="J26" s="970"/>
      <c r="K26" s="970"/>
      <c r="L26" s="970"/>
      <c r="M26" s="970"/>
      <c r="N26" s="970"/>
      <c r="O26" s="970"/>
      <c r="P26" s="970"/>
      <c r="Q26" s="970"/>
      <c r="R26" s="970"/>
      <c r="S26" s="971"/>
      <c r="T26" s="971"/>
      <c r="U26" s="971"/>
      <c r="V26" s="971"/>
      <c r="W26" s="971"/>
      <c r="X26" s="971"/>
      <c r="Y26" s="971"/>
      <c r="Z26" s="971"/>
      <c r="AA26" s="971"/>
      <c r="AB26" s="971"/>
      <c r="AC26" s="971"/>
      <c r="AD26" s="971"/>
      <c r="AE26" s="971"/>
      <c r="AF26" s="971"/>
      <c r="AG26" s="971"/>
      <c r="AH26" s="971"/>
      <c r="AI26" s="971"/>
      <c r="AJ26" s="971"/>
      <c r="AK26" s="971"/>
      <c r="AL26" s="971"/>
      <c r="AM26" s="971"/>
      <c r="AN26" s="971"/>
      <c r="AO26" s="971"/>
      <c r="AP26" s="971"/>
      <c r="AQ26" s="971"/>
      <c r="AR26" s="971"/>
      <c r="AS26" s="971"/>
      <c r="AT26" s="972">
        <f>SUM(BA26:BP26)</f>
        <v>0</v>
      </c>
      <c r="AU26" s="973"/>
      <c r="AV26" s="973"/>
      <c r="AW26" s="973"/>
      <c r="AX26" s="973"/>
      <c r="AY26" s="973"/>
      <c r="AZ26" s="973"/>
      <c r="BA26" s="955"/>
      <c r="BB26" s="956"/>
      <c r="BC26" s="956"/>
      <c r="BD26" s="957"/>
      <c r="BE26" s="955"/>
      <c r="BF26" s="956"/>
      <c r="BG26" s="956"/>
      <c r="BH26" s="957"/>
      <c r="BI26" s="955"/>
      <c r="BJ26" s="956"/>
      <c r="BK26" s="956"/>
      <c r="BL26" s="957"/>
      <c r="BM26" s="955"/>
      <c r="BN26" s="956"/>
      <c r="BO26" s="956"/>
      <c r="BP26" s="957"/>
      <c r="BQ26" s="958"/>
      <c r="BR26" s="959"/>
      <c r="BS26" s="960"/>
      <c r="BT26" s="961" t="s">
        <v>619</v>
      </c>
      <c r="BU26" s="962"/>
      <c r="BV26" s="963" t="e">
        <f>AT26/(BQ26*100)</f>
        <v>#DIV/0!</v>
      </c>
      <c r="BW26" s="964"/>
      <c r="BX26" s="964"/>
      <c r="BY26" s="964"/>
      <c r="BZ26" s="964"/>
      <c r="CA26" s="965"/>
      <c r="CB26" s="966"/>
      <c r="CC26" s="967"/>
      <c r="CD26" s="967"/>
      <c r="CE26" s="967"/>
      <c r="CF26" s="967"/>
      <c r="CG26" s="967"/>
    </row>
    <row r="27" spans="1:89" s="268" customFormat="1" ht="21" customHeight="1" thickTop="1">
      <c r="A27" s="112"/>
      <c r="B27" s="948" t="s">
        <v>54</v>
      </c>
      <c r="C27" s="948"/>
      <c r="D27" s="948"/>
      <c r="E27" s="948"/>
      <c r="F27" s="948"/>
      <c r="G27" s="948"/>
      <c r="H27" s="948"/>
      <c r="I27" s="948"/>
      <c r="J27" s="948"/>
      <c r="K27" s="948"/>
      <c r="L27" s="948"/>
      <c r="M27" s="948"/>
      <c r="N27" s="948"/>
      <c r="O27" s="948"/>
      <c r="P27" s="948"/>
      <c r="Q27" s="948"/>
      <c r="R27" s="948"/>
      <c r="S27" s="948"/>
      <c r="T27" s="948"/>
      <c r="U27" s="948"/>
      <c r="V27" s="948"/>
      <c r="W27" s="948"/>
      <c r="X27" s="948"/>
      <c r="Y27" s="948"/>
      <c r="Z27" s="948"/>
      <c r="AA27" s="948"/>
      <c r="AB27" s="948"/>
      <c r="AC27" s="948"/>
      <c r="AD27" s="948"/>
      <c r="AE27" s="948"/>
      <c r="AF27" s="948"/>
      <c r="AG27" s="948"/>
      <c r="AH27" s="948"/>
      <c r="AI27" s="948"/>
      <c r="AJ27" s="948"/>
      <c r="AK27" s="948"/>
      <c r="AL27" s="948"/>
      <c r="AM27" s="948"/>
      <c r="AN27" s="948"/>
      <c r="AO27" s="948"/>
      <c r="AP27" s="948"/>
      <c r="AQ27" s="948"/>
      <c r="AR27" s="948"/>
      <c r="AS27" s="948"/>
      <c r="AT27" s="949">
        <f>SUM(AT22:AZ26)</f>
        <v>0</v>
      </c>
      <c r="AU27" s="950"/>
      <c r="AV27" s="950"/>
      <c r="AW27" s="950"/>
      <c r="AX27" s="950"/>
      <c r="AY27" s="950"/>
      <c r="AZ27" s="950"/>
      <c r="BA27" s="951">
        <f>SUM(BA22:BD26)</f>
        <v>0</v>
      </c>
      <c r="BB27" s="952"/>
      <c r="BC27" s="952"/>
      <c r="BD27" s="953"/>
      <c r="BE27" s="951">
        <f t="shared" ref="BE27" si="2">SUM(BE22:BH26)</f>
        <v>0</v>
      </c>
      <c r="BF27" s="952"/>
      <c r="BG27" s="952"/>
      <c r="BH27" s="953"/>
      <c r="BI27" s="951">
        <f t="shared" ref="BI27" si="3">SUM(BI22:BL26)</f>
        <v>0</v>
      </c>
      <c r="BJ27" s="952"/>
      <c r="BK27" s="952"/>
      <c r="BL27" s="953"/>
      <c r="BM27" s="951">
        <f t="shared" ref="BM27" si="4">SUM(BM22:BP26)</f>
        <v>0</v>
      </c>
      <c r="BN27" s="952"/>
      <c r="BO27" s="952"/>
      <c r="BP27" s="953"/>
      <c r="BQ27" s="927">
        <f>SUM(BQ22:BS26)</f>
        <v>0</v>
      </c>
      <c r="BR27" s="928"/>
      <c r="BS27" s="929"/>
      <c r="BT27" s="930" t="s">
        <v>619</v>
      </c>
      <c r="BU27" s="931"/>
      <c r="BV27" s="932" t="e">
        <f>AT27/(BQ27*100)</f>
        <v>#DIV/0!</v>
      </c>
      <c r="BW27" s="932"/>
      <c r="BX27" s="932"/>
      <c r="BY27" s="932"/>
      <c r="BZ27" s="932"/>
      <c r="CA27" s="932"/>
      <c r="CB27" s="933"/>
      <c r="CC27" s="934"/>
      <c r="CD27" s="934"/>
      <c r="CE27" s="934"/>
      <c r="CF27" s="934"/>
      <c r="CG27" s="934"/>
    </row>
    <row r="28" spans="1:89" s="31" customFormat="1" ht="15" customHeight="1">
      <c r="A28" s="100"/>
      <c r="B28" s="100" t="s">
        <v>26</v>
      </c>
      <c r="C28" s="100"/>
      <c r="D28" s="111">
        <v>1</v>
      </c>
      <c r="E28" s="100" t="s">
        <v>220</v>
      </c>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98"/>
      <c r="CG28" s="98"/>
      <c r="CH28" s="279"/>
      <c r="CI28" s="279"/>
      <c r="CJ28" s="279"/>
      <c r="CK28" s="279"/>
    </row>
    <row r="29" spans="1:89" s="31" customFormat="1" ht="15" customHeight="1">
      <c r="A29" s="100"/>
      <c r="B29" s="100"/>
      <c r="C29" s="100"/>
      <c r="D29" s="111">
        <v>2</v>
      </c>
      <c r="E29" s="100" t="s">
        <v>77</v>
      </c>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row>
    <row r="30" spans="1:89" s="268" customFormat="1" ht="15" customHeight="1">
      <c r="A30" s="112"/>
      <c r="B30" s="94"/>
      <c r="C30" s="94"/>
      <c r="D30" s="95">
        <v>3</v>
      </c>
      <c r="E30" s="12" t="s">
        <v>87</v>
      </c>
      <c r="F30" s="94"/>
      <c r="G30" s="94"/>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96"/>
    </row>
    <row r="31" spans="1:89" s="268" customFormat="1" ht="15" customHeight="1">
      <c r="A31" s="112"/>
      <c r="B31" s="94"/>
      <c r="C31" s="94"/>
      <c r="D31" s="95">
        <v>4</v>
      </c>
      <c r="E31" s="12" t="s">
        <v>283</v>
      </c>
      <c r="F31" s="94"/>
      <c r="G31" s="94"/>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96"/>
    </row>
    <row r="32" spans="1:89" s="268" customFormat="1" ht="15" customHeight="1">
      <c r="A32" s="112"/>
      <c r="B32" s="94"/>
      <c r="C32" s="94"/>
      <c r="D32" s="95">
        <v>5</v>
      </c>
      <c r="E32" s="12" t="s">
        <v>225</v>
      </c>
      <c r="F32" s="94"/>
      <c r="G32" s="94"/>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96"/>
    </row>
    <row r="33" spans="1:85" ht="18" customHeight="1">
      <c r="A33" s="98"/>
      <c r="B33" s="104"/>
      <c r="C33" s="104"/>
      <c r="D33" s="95">
        <v>6</v>
      </c>
      <c r="E33" s="102" t="s">
        <v>226</v>
      </c>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row>
    <row r="34" spans="1:85" ht="13.5" customHeight="1">
      <c r="A34" s="98"/>
      <c r="B34" s="104"/>
      <c r="C34" s="104"/>
      <c r="D34" s="95"/>
      <c r="E34" s="102"/>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row>
    <row r="35" spans="1:85" ht="18" customHeight="1">
      <c r="A35" s="98"/>
      <c r="B35" s="98" t="s">
        <v>99</v>
      </c>
      <c r="C35" s="98"/>
      <c r="D35" s="98"/>
      <c r="E35" s="98"/>
      <c r="F35" s="98"/>
      <c r="G35" s="98"/>
      <c r="H35" s="98"/>
      <c r="I35" s="98"/>
      <c r="J35" s="98"/>
      <c r="K35" s="98"/>
      <c r="L35" s="98"/>
      <c r="M35" s="98"/>
      <c r="N35" s="98" t="s">
        <v>97</v>
      </c>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row>
    <row r="36" spans="1:85" s="7" customFormat="1" ht="18" customHeight="1">
      <c r="A36" s="99"/>
      <c r="B36" s="935" t="s">
        <v>620</v>
      </c>
      <c r="C36" s="935"/>
      <c r="D36" s="936" t="s">
        <v>100</v>
      </c>
      <c r="E36" s="937"/>
      <c r="F36" s="937"/>
      <c r="G36" s="937"/>
      <c r="H36" s="937"/>
      <c r="I36" s="937"/>
      <c r="J36" s="937"/>
      <c r="K36" s="937"/>
      <c r="L36" s="937"/>
      <c r="M36" s="937"/>
      <c r="N36" s="938"/>
      <c r="O36" s="942" t="s">
        <v>32</v>
      </c>
      <c r="P36" s="943"/>
      <c r="Q36" s="943"/>
      <c r="R36" s="943"/>
      <c r="S36" s="943"/>
      <c r="T36" s="943"/>
      <c r="U36" s="943"/>
      <c r="V36" s="943"/>
      <c r="W36" s="943"/>
      <c r="X36" s="943"/>
      <c r="Y36" s="943"/>
      <c r="Z36" s="943"/>
      <c r="AA36" s="943"/>
      <c r="AB36" s="943"/>
      <c r="AC36" s="943"/>
      <c r="AD36" s="943"/>
      <c r="AE36" s="942" t="s">
        <v>33</v>
      </c>
      <c r="AF36" s="944"/>
      <c r="AG36" s="944"/>
      <c r="AH36" s="944"/>
      <c r="AI36" s="944"/>
      <c r="AJ36" s="944"/>
      <c r="AK36" s="944"/>
      <c r="AL36" s="944"/>
      <c r="AM36" s="944"/>
      <c r="AN36" s="944"/>
      <c r="AO36" s="944"/>
      <c r="AP36" s="944"/>
      <c r="AQ36" s="944"/>
      <c r="AR36" s="944"/>
      <c r="AS36" s="943"/>
      <c r="AT36" s="943"/>
      <c r="AU36" s="942" t="s">
        <v>34</v>
      </c>
      <c r="AV36" s="944"/>
      <c r="AW36" s="944"/>
      <c r="AX36" s="944"/>
      <c r="AY36" s="944"/>
      <c r="AZ36" s="944"/>
      <c r="BA36" s="944"/>
      <c r="BB36" s="944"/>
      <c r="BC36" s="944"/>
      <c r="BD36" s="944"/>
      <c r="BE36" s="943"/>
      <c r="BF36" s="374" t="s">
        <v>35</v>
      </c>
      <c r="BG36" s="937"/>
      <c r="BH36" s="937"/>
      <c r="BI36" s="937"/>
      <c r="BJ36" s="937"/>
      <c r="BK36" s="938"/>
      <c r="BL36" s="942" t="s">
        <v>222</v>
      </c>
      <c r="BM36" s="944"/>
      <c r="BN36" s="944"/>
      <c r="BO36" s="944"/>
      <c r="BP36" s="944"/>
      <c r="BQ36" s="954" t="s">
        <v>36</v>
      </c>
      <c r="BR36" s="937"/>
      <c r="BS36" s="937"/>
      <c r="BT36" s="937"/>
      <c r="BU36" s="937"/>
      <c r="BV36" s="937"/>
      <c r="BW36" s="937"/>
      <c r="BX36" s="937"/>
      <c r="BY36" s="937"/>
      <c r="BZ36" s="937"/>
      <c r="CA36" s="938"/>
      <c r="CB36" s="99"/>
      <c r="CC36" s="99"/>
      <c r="CD36" s="99"/>
      <c r="CE36" s="99"/>
      <c r="CF36" s="99"/>
      <c r="CG36" s="99"/>
    </row>
    <row r="37" spans="1:85" s="7" customFormat="1" ht="18" customHeight="1">
      <c r="A37" s="99"/>
      <c r="B37" s="935"/>
      <c r="C37" s="935"/>
      <c r="D37" s="939"/>
      <c r="E37" s="940"/>
      <c r="F37" s="940"/>
      <c r="G37" s="940"/>
      <c r="H37" s="940"/>
      <c r="I37" s="940"/>
      <c r="J37" s="940"/>
      <c r="K37" s="940"/>
      <c r="L37" s="940"/>
      <c r="M37" s="940"/>
      <c r="N37" s="941"/>
      <c r="O37" s="943"/>
      <c r="P37" s="943"/>
      <c r="Q37" s="943"/>
      <c r="R37" s="943"/>
      <c r="S37" s="943"/>
      <c r="T37" s="943"/>
      <c r="U37" s="943"/>
      <c r="V37" s="943"/>
      <c r="W37" s="943"/>
      <c r="X37" s="943"/>
      <c r="Y37" s="943"/>
      <c r="Z37" s="943"/>
      <c r="AA37" s="943"/>
      <c r="AB37" s="943"/>
      <c r="AC37" s="943"/>
      <c r="AD37" s="943"/>
      <c r="AE37" s="944"/>
      <c r="AF37" s="944"/>
      <c r="AG37" s="944"/>
      <c r="AH37" s="944"/>
      <c r="AI37" s="944"/>
      <c r="AJ37" s="944"/>
      <c r="AK37" s="944"/>
      <c r="AL37" s="944"/>
      <c r="AM37" s="944"/>
      <c r="AN37" s="944"/>
      <c r="AO37" s="944"/>
      <c r="AP37" s="944"/>
      <c r="AQ37" s="944"/>
      <c r="AR37" s="944"/>
      <c r="AS37" s="943"/>
      <c r="AT37" s="943"/>
      <c r="AU37" s="944"/>
      <c r="AV37" s="944"/>
      <c r="AW37" s="944"/>
      <c r="AX37" s="944"/>
      <c r="AY37" s="944"/>
      <c r="AZ37" s="944"/>
      <c r="BA37" s="944"/>
      <c r="BB37" s="944"/>
      <c r="BC37" s="944"/>
      <c r="BD37" s="944"/>
      <c r="BE37" s="943"/>
      <c r="BF37" s="945"/>
      <c r="BG37" s="946"/>
      <c r="BH37" s="946"/>
      <c r="BI37" s="946"/>
      <c r="BJ37" s="946"/>
      <c r="BK37" s="947"/>
      <c r="BL37" s="944"/>
      <c r="BM37" s="944"/>
      <c r="BN37" s="944"/>
      <c r="BO37" s="944"/>
      <c r="BP37" s="944"/>
      <c r="BQ37" s="945"/>
      <c r="BR37" s="946"/>
      <c r="BS37" s="946"/>
      <c r="BT37" s="946"/>
      <c r="BU37" s="946"/>
      <c r="BV37" s="946"/>
      <c r="BW37" s="946"/>
      <c r="BX37" s="946"/>
      <c r="BY37" s="946"/>
      <c r="BZ37" s="946"/>
      <c r="CA37" s="947"/>
      <c r="CB37" s="99"/>
      <c r="CC37" s="99"/>
      <c r="CD37" s="99"/>
      <c r="CE37" s="99"/>
      <c r="CF37" s="99"/>
      <c r="CG37" s="99"/>
    </row>
    <row r="38" spans="1:85" s="7" customFormat="1" ht="18" customHeight="1">
      <c r="A38" s="99"/>
      <c r="B38" s="923"/>
      <c r="C38" s="924"/>
      <c r="D38" s="918"/>
      <c r="E38" s="919"/>
      <c r="F38" s="919"/>
      <c r="G38" s="919"/>
      <c r="H38" s="919"/>
      <c r="I38" s="919"/>
      <c r="J38" s="919"/>
      <c r="K38" s="919"/>
      <c r="L38" s="919"/>
      <c r="M38" s="919"/>
      <c r="N38" s="925"/>
      <c r="O38" s="926"/>
      <c r="P38" s="926"/>
      <c r="Q38" s="926"/>
      <c r="R38" s="926"/>
      <c r="S38" s="926"/>
      <c r="T38" s="926"/>
      <c r="U38" s="926"/>
      <c r="V38" s="926"/>
      <c r="W38" s="926"/>
      <c r="X38" s="926"/>
      <c r="Y38" s="926"/>
      <c r="Z38" s="926"/>
      <c r="AA38" s="926"/>
      <c r="AB38" s="926"/>
      <c r="AC38" s="926"/>
      <c r="AD38" s="926"/>
      <c r="AE38" s="926"/>
      <c r="AF38" s="926"/>
      <c r="AG38" s="926"/>
      <c r="AH38" s="926"/>
      <c r="AI38" s="926"/>
      <c r="AJ38" s="926"/>
      <c r="AK38" s="926"/>
      <c r="AL38" s="926"/>
      <c r="AM38" s="926"/>
      <c r="AN38" s="926"/>
      <c r="AO38" s="926"/>
      <c r="AP38" s="926"/>
      <c r="AQ38" s="926"/>
      <c r="AR38" s="926"/>
      <c r="AS38" s="926"/>
      <c r="AT38" s="926"/>
      <c r="AU38" s="340"/>
      <c r="AV38" s="926"/>
      <c r="AW38" s="926"/>
      <c r="AX38" s="926"/>
      <c r="AY38" s="926"/>
      <c r="AZ38" s="926"/>
      <c r="BA38" s="926"/>
      <c r="BB38" s="926"/>
      <c r="BC38" s="926"/>
      <c r="BD38" s="926"/>
      <c r="BE38" s="926"/>
      <c r="BF38" s="920"/>
      <c r="BG38" s="921"/>
      <c r="BH38" s="921"/>
      <c r="BI38" s="921"/>
      <c r="BJ38" s="921"/>
      <c r="BK38" s="922"/>
      <c r="BL38" s="918"/>
      <c r="BM38" s="919"/>
      <c r="BN38" s="919"/>
      <c r="BO38" s="489" t="s">
        <v>619</v>
      </c>
      <c r="BP38" s="490"/>
      <c r="BQ38" s="920"/>
      <c r="BR38" s="921"/>
      <c r="BS38" s="921"/>
      <c r="BT38" s="921"/>
      <c r="BU38" s="921"/>
      <c r="BV38" s="921"/>
      <c r="BW38" s="921"/>
      <c r="BX38" s="921"/>
      <c r="BY38" s="921"/>
      <c r="BZ38" s="921"/>
      <c r="CA38" s="922"/>
      <c r="CB38" s="99"/>
      <c r="CC38" s="99"/>
      <c r="CD38" s="99"/>
      <c r="CE38" s="99"/>
      <c r="CF38" s="99"/>
      <c r="CG38" s="99"/>
    </row>
    <row r="39" spans="1:85" s="7" customFormat="1" ht="18" customHeight="1">
      <c r="A39" s="99"/>
      <c r="B39" s="923"/>
      <c r="C39" s="924"/>
      <c r="D39" s="918"/>
      <c r="E39" s="919"/>
      <c r="F39" s="919"/>
      <c r="G39" s="919"/>
      <c r="H39" s="919"/>
      <c r="I39" s="919"/>
      <c r="J39" s="919"/>
      <c r="K39" s="919"/>
      <c r="L39" s="919"/>
      <c r="M39" s="919"/>
      <c r="N39" s="925"/>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c r="AL39" s="926"/>
      <c r="AM39" s="926"/>
      <c r="AN39" s="926"/>
      <c r="AO39" s="926"/>
      <c r="AP39" s="926"/>
      <c r="AQ39" s="926"/>
      <c r="AR39" s="926"/>
      <c r="AS39" s="926"/>
      <c r="AT39" s="926"/>
      <c r="AU39" s="340"/>
      <c r="AV39" s="926"/>
      <c r="AW39" s="926"/>
      <c r="AX39" s="926"/>
      <c r="AY39" s="926"/>
      <c r="AZ39" s="926"/>
      <c r="BA39" s="926"/>
      <c r="BB39" s="926"/>
      <c r="BC39" s="926"/>
      <c r="BD39" s="926"/>
      <c r="BE39" s="926"/>
      <c r="BF39" s="920"/>
      <c r="BG39" s="921"/>
      <c r="BH39" s="921"/>
      <c r="BI39" s="921"/>
      <c r="BJ39" s="921"/>
      <c r="BK39" s="922"/>
      <c r="BL39" s="918"/>
      <c r="BM39" s="919"/>
      <c r="BN39" s="919"/>
      <c r="BO39" s="489" t="s">
        <v>162</v>
      </c>
      <c r="BP39" s="490"/>
      <c r="BQ39" s="920"/>
      <c r="BR39" s="921"/>
      <c r="BS39" s="921"/>
      <c r="BT39" s="921"/>
      <c r="BU39" s="921"/>
      <c r="BV39" s="921"/>
      <c r="BW39" s="921"/>
      <c r="BX39" s="921"/>
      <c r="BY39" s="921"/>
      <c r="BZ39" s="921"/>
      <c r="CA39" s="922"/>
      <c r="CB39" s="99"/>
      <c r="CC39" s="99"/>
      <c r="CD39" s="99"/>
      <c r="CE39" s="99"/>
      <c r="CF39" s="99"/>
      <c r="CG39" s="99"/>
    </row>
    <row r="40" spans="1:85" s="7" customFormat="1" ht="18" customHeight="1">
      <c r="A40" s="99"/>
      <c r="B40" s="923"/>
      <c r="C40" s="924"/>
      <c r="D40" s="918"/>
      <c r="E40" s="919"/>
      <c r="F40" s="919"/>
      <c r="G40" s="919"/>
      <c r="H40" s="919"/>
      <c r="I40" s="919"/>
      <c r="J40" s="919"/>
      <c r="K40" s="919"/>
      <c r="L40" s="919"/>
      <c r="M40" s="919"/>
      <c r="N40" s="925"/>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c r="AL40" s="926"/>
      <c r="AM40" s="926"/>
      <c r="AN40" s="926"/>
      <c r="AO40" s="926"/>
      <c r="AP40" s="926"/>
      <c r="AQ40" s="926"/>
      <c r="AR40" s="926"/>
      <c r="AS40" s="926"/>
      <c r="AT40" s="926"/>
      <c r="AU40" s="340"/>
      <c r="AV40" s="926"/>
      <c r="AW40" s="926"/>
      <c r="AX40" s="926"/>
      <c r="AY40" s="926"/>
      <c r="AZ40" s="926"/>
      <c r="BA40" s="926"/>
      <c r="BB40" s="926"/>
      <c r="BC40" s="926"/>
      <c r="BD40" s="926"/>
      <c r="BE40" s="926"/>
      <c r="BF40" s="920"/>
      <c r="BG40" s="921"/>
      <c r="BH40" s="921"/>
      <c r="BI40" s="921"/>
      <c r="BJ40" s="921"/>
      <c r="BK40" s="922"/>
      <c r="BL40" s="918"/>
      <c r="BM40" s="919"/>
      <c r="BN40" s="919"/>
      <c r="BO40" s="489" t="s">
        <v>619</v>
      </c>
      <c r="BP40" s="490"/>
      <c r="BQ40" s="920"/>
      <c r="BR40" s="921"/>
      <c r="BS40" s="921"/>
      <c r="BT40" s="921"/>
      <c r="BU40" s="921"/>
      <c r="BV40" s="921"/>
      <c r="BW40" s="921"/>
      <c r="BX40" s="921"/>
      <c r="BY40" s="921"/>
      <c r="BZ40" s="921"/>
      <c r="CA40" s="922"/>
      <c r="CB40" s="99"/>
      <c r="CC40" s="99"/>
      <c r="CD40" s="99"/>
      <c r="CE40" s="99"/>
      <c r="CF40" s="99"/>
      <c r="CG40" s="99"/>
    </row>
    <row r="41" spans="1:85">
      <c r="A41" s="98"/>
      <c r="B41" s="98" t="s">
        <v>42</v>
      </c>
      <c r="C41" s="98"/>
      <c r="D41" s="98">
        <v>1</v>
      </c>
      <c r="E41" s="98" t="s">
        <v>98</v>
      </c>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row>
    <row r="42" spans="1:85">
      <c r="A42" s="98"/>
      <c r="B42" s="98"/>
      <c r="C42" s="98"/>
      <c r="D42" s="98">
        <v>2</v>
      </c>
      <c r="E42" s="98" t="s">
        <v>114</v>
      </c>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row>
    <row r="43" spans="1:85" ht="18" customHeight="1"/>
    <row r="44" spans="1:85" ht="18" customHeight="1"/>
    <row r="45" spans="1:85" ht="18" customHeight="1"/>
    <row r="46" spans="1:85" ht="18" customHeight="1"/>
    <row r="47" spans="1:85" ht="18" customHeight="1"/>
    <row r="48" spans="1:8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sheetData>
  <mergeCells count="179">
    <mergeCell ref="A2:CG2"/>
    <mergeCell ref="A3:CG3"/>
    <mergeCell ref="B5:J5"/>
    <mergeCell ref="K5:M5"/>
    <mergeCell ref="N5:O5"/>
    <mergeCell ref="P5:R5"/>
    <mergeCell ref="S5:AL5"/>
    <mergeCell ref="BH10:BY11"/>
    <mergeCell ref="D11:L11"/>
    <mergeCell ref="M11:AJ11"/>
    <mergeCell ref="AK11:AR11"/>
    <mergeCell ref="AS11:AZ11"/>
    <mergeCell ref="BA11:BG11"/>
    <mergeCell ref="B6:J6"/>
    <mergeCell ref="K6:AL6"/>
    <mergeCell ref="B7:J7"/>
    <mergeCell ref="K7:X7"/>
    <mergeCell ref="Y7:AL7"/>
    <mergeCell ref="B10:C11"/>
    <mergeCell ref="D10:BG10"/>
    <mergeCell ref="BF12:BG12"/>
    <mergeCell ref="BH12:BY12"/>
    <mergeCell ref="B13:C13"/>
    <mergeCell ref="D13:L13"/>
    <mergeCell ref="M13:AJ13"/>
    <mergeCell ref="AK13:AR13"/>
    <mergeCell ref="AS13:AZ13"/>
    <mergeCell ref="BA13:BE13"/>
    <mergeCell ref="BF13:BG13"/>
    <mergeCell ref="BH13:BY13"/>
    <mergeCell ref="B12:C12"/>
    <mergeCell ref="D12:L12"/>
    <mergeCell ref="M12:AJ12"/>
    <mergeCell ref="AK12:AR12"/>
    <mergeCell ref="AS12:AZ12"/>
    <mergeCell ref="BA12:BE12"/>
    <mergeCell ref="BF14:BG14"/>
    <mergeCell ref="BH14:BY14"/>
    <mergeCell ref="B15:C15"/>
    <mergeCell ref="D15:L15"/>
    <mergeCell ref="M15:AJ15"/>
    <mergeCell ref="AK15:AR15"/>
    <mergeCell ref="AS15:AZ15"/>
    <mergeCell ref="BA15:BE15"/>
    <mergeCell ref="BF15:BG15"/>
    <mergeCell ref="BH15:BY15"/>
    <mergeCell ref="B14:C14"/>
    <mergeCell ref="D14:L14"/>
    <mergeCell ref="M14:AJ14"/>
    <mergeCell ref="AK14:AR14"/>
    <mergeCell ref="AS14:AZ14"/>
    <mergeCell ref="BA14:BE14"/>
    <mergeCell ref="B20:C21"/>
    <mergeCell ref="D20:AS20"/>
    <mergeCell ref="AT20:AZ21"/>
    <mergeCell ref="BA20:BP20"/>
    <mergeCell ref="BQ20:BU21"/>
    <mergeCell ref="BV20:CA20"/>
    <mergeCell ref="B16:C16"/>
    <mergeCell ref="D16:L16"/>
    <mergeCell ref="M16:AJ16"/>
    <mergeCell ref="AK16:AR16"/>
    <mergeCell ref="AS16:AZ16"/>
    <mergeCell ref="BA16:BE16"/>
    <mergeCell ref="CB20:CG21"/>
    <mergeCell ref="D21:R21"/>
    <mergeCell ref="S21:AS21"/>
    <mergeCell ref="BA21:BD21"/>
    <mergeCell ref="BE21:BH21"/>
    <mergeCell ref="BI21:BL21"/>
    <mergeCell ref="BM21:BP21"/>
    <mergeCell ref="BV21:CA21"/>
    <mergeCell ref="BF16:BG16"/>
    <mergeCell ref="BH16:BY16"/>
    <mergeCell ref="BI22:BL22"/>
    <mergeCell ref="BM22:BP22"/>
    <mergeCell ref="BQ22:BS22"/>
    <mergeCell ref="BT22:BU22"/>
    <mergeCell ref="BV22:CA22"/>
    <mergeCell ref="CB22:CG22"/>
    <mergeCell ref="B22:C22"/>
    <mergeCell ref="D22:R22"/>
    <mergeCell ref="S22:AS22"/>
    <mergeCell ref="AT22:AZ22"/>
    <mergeCell ref="BA22:BD22"/>
    <mergeCell ref="BE22:BH22"/>
    <mergeCell ref="BI23:BL23"/>
    <mergeCell ref="BM23:BP23"/>
    <mergeCell ref="BQ23:BS23"/>
    <mergeCell ref="BT23:BU23"/>
    <mergeCell ref="BV23:CA23"/>
    <mergeCell ref="CB23:CG23"/>
    <mergeCell ref="B23:C23"/>
    <mergeCell ref="D23:R23"/>
    <mergeCell ref="S23:AS23"/>
    <mergeCell ref="AT23:AZ23"/>
    <mergeCell ref="BA23:BD23"/>
    <mergeCell ref="BE23:BH23"/>
    <mergeCell ref="BI24:BL24"/>
    <mergeCell ref="BM24:BP24"/>
    <mergeCell ref="BQ24:BS24"/>
    <mergeCell ref="BT24:BU24"/>
    <mergeCell ref="BV24:CA24"/>
    <mergeCell ref="CB24:CG24"/>
    <mergeCell ref="B24:C24"/>
    <mergeCell ref="D24:R24"/>
    <mergeCell ref="S24:AS24"/>
    <mergeCell ref="AT24:AZ24"/>
    <mergeCell ref="BA24:BD24"/>
    <mergeCell ref="BE24:BH24"/>
    <mergeCell ref="BI25:BL25"/>
    <mergeCell ref="BM25:BP25"/>
    <mergeCell ref="BQ25:BS25"/>
    <mergeCell ref="BT25:BU25"/>
    <mergeCell ref="BV25:CA25"/>
    <mergeCell ref="CB25:CG25"/>
    <mergeCell ref="B25:C25"/>
    <mergeCell ref="D25:R25"/>
    <mergeCell ref="S25:AS25"/>
    <mergeCell ref="AT25:AZ25"/>
    <mergeCell ref="BA25:BD25"/>
    <mergeCell ref="BE25:BH25"/>
    <mergeCell ref="BI26:BL26"/>
    <mergeCell ref="BM26:BP26"/>
    <mergeCell ref="BQ26:BS26"/>
    <mergeCell ref="BT26:BU26"/>
    <mergeCell ref="BV26:CA26"/>
    <mergeCell ref="CB26:CG26"/>
    <mergeCell ref="B26:C26"/>
    <mergeCell ref="D26:R26"/>
    <mergeCell ref="S26:AS26"/>
    <mergeCell ref="AT26:AZ26"/>
    <mergeCell ref="BA26:BD26"/>
    <mergeCell ref="BE26:BH26"/>
    <mergeCell ref="BQ27:BS27"/>
    <mergeCell ref="BT27:BU27"/>
    <mergeCell ref="BV27:CA27"/>
    <mergeCell ref="CB27:CG27"/>
    <mergeCell ref="B36:C37"/>
    <mergeCell ref="D36:N37"/>
    <mergeCell ref="O36:AD37"/>
    <mergeCell ref="AE36:AT37"/>
    <mergeCell ref="AU36:BE37"/>
    <mergeCell ref="BF36:BK37"/>
    <mergeCell ref="B27:AS27"/>
    <mergeCell ref="AT27:AZ27"/>
    <mergeCell ref="BA27:BD27"/>
    <mergeCell ref="BE27:BH27"/>
    <mergeCell ref="BI27:BL27"/>
    <mergeCell ref="BM27:BP27"/>
    <mergeCell ref="BL36:BP37"/>
    <mergeCell ref="BQ36:CA37"/>
    <mergeCell ref="B38:C38"/>
    <mergeCell ref="D38:N38"/>
    <mergeCell ref="O38:AD38"/>
    <mergeCell ref="AE38:AT38"/>
    <mergeCell ref="AU38:BE38"/>
    <mergeCell ref="BF38:BK38"/>
    <mergeCell ref="BL38:BN38"/>
    <mergeCell ref="BO38:BP38"/>
    <mergeCell ref="BQ38:CA38"/>
    <mergeCell ref="B39:C39"/>
    <mergeCell ref="D39:N39"/>
    <mergeCell ref="O39:AD39"/>
    <mergeCell ref="AE39:AT39"/>
    <mergeCell ref="AU39:BE39"/>
    <mergeCell ref="BF39:BK39"/>
    <mergeCell ref="BL39:BN39"/>
    <mergeCell ref="BO39:BP39"/>
    <mergeCell ref="BQ39:CA39"/>
    <mergeCell ref="BL40:BN40"/>
    <mergeCell ref="BO40:BP40"/>
    <mergeCell ref="BQ40:CA40"/>
    <mergeCell ref="B40:C40"/>
    <mergeCell ref="D40:N40"/>
    <mergeCell ref="O40:AD40"/>
    <mergeCell ref="AE40:AT40"/>
    <mergeCell ref="AU40:BE40"/>
    <mergeCell ref="BF40:BK40"/>
  </mergeCells>
  <phoneticPr fontId="6"/>
  <pageMargins left="0.51181102362204722" right="0.51181102362204722" top="0.78740157480314965" bottom="0.59055118110236227" header="0.31496062992125984" footer="0.31496062992125984"/>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K62"/>
  <sheetViews>
    <sheetView view="pageBreakPreview" zoomScale="85" zoomScaleNormal="85" zoomScaleSheetLayoutView="85" workbookViewId="0">
      <selection activeCell="AL84" sqref="AL84:BU84"/>
    </sheetView>
  </sheetViews>
  <sheetFormatPr defaultRowHeight="13.5"/>
  <cols>
    <col min="1" max="1" width="2" style="98" customWidth="1"/>
    <col min="2" max="85" width="2.25" style="98" customWidth="1"/>
    <col min="86" max="16384" width="9" style="98"/>
  </cols>
  <sheetData>
    <row r="1" spans="1:85" s="112" customFormat="1" ht="18" customHeight="1">
      <c r="A1" s="112" t="s">
        <v>513</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row>
    <row r="2" spans="1:85" s="112" customFormat="1" ht="20.25" customHeight="1">
      <c r="A2" s="1033" t="s">
        <v>221</v>
      </c>
      <c r="B2" s="1033"/>
      <c r="C2" s="1033"/>
      <c r="D2" s="1033"/>
      <c r="E2" s="1033"/>
      <c r="F2" s="1033"/>
      <c r="G2" s="1033"/>
      <c r="H2" s="1033"/>
      <c r="I2" s="1033"/>
      <c r="J2" s="1033"/>
      <c r="K2" s="1033"/>
      <c r="L2" s="1033"/>
      <c r="M2" s="1033"/>
      <c r="N2" s="1033"/>
      <c r="O2" s="1033"/>
      <c r="P2" s="1033"/>
      <c r="Q2" s="1033"/>
      <c r="R2" s="1033"/>
      <c r="S2" s="1033"/>
      <c r="T2" s="1033"/>
      <c r="U2" s="1033"/>
      <c r="V2" s="1033"/>
      <c r="W2" s="1033"/>
      <c r="X2" s="1033"/>
      <c r="Y2" s="1033"/>
      <c r="Z2" s="1033"/>
      <c r="AA2" s="1033"/>
      <c r="AB2" s="1033"/>
      <c r="AC2" s="1033"/>
      <c r="AD2" s="1033"/>
      <c r="AE2" s="1033"/>
      <c r="AF2" s="1033"/>
      <c r="AG2" s="1033"/>
      <c r="AH2" s="1033"/>
      <c r="AI2" s="1033"/>
      <c r="AJ2" s="1033"/>
      <c r="AK2" s="1033"/>
      <c r="AL2" s="1033"/>
      <c r="AM2" s="1033"/>
      <c r="AN2" s="1033"/>
      <c r="AO2" s="1033"/>
      <c r="AP2" s="1033"/>
      <c r="AQ2" s="1033"/>
      <c r="AR2" s="1033"/>
      <c r="AS2" s="1033"/>
      <c r="AT2" s="1033"/>
      <c r="AU2" s="1033"/>
      <c r="AV2" s="1033"/>
      <c r="AW2" s="1033"/>
      <c r="AX2" s="1033"/>
      <c r="AY2" s="1033"/>
      <c r="AZ2" s="1033"/>
      <c r="BA2" s="1033"/>
      <c r="BB2" s="1033"/>
      <c r="BC2" s="1033"/>
      <c r="BD2" s="1033"/>
      <c r="BE2" s="1033"/>
      <c r="BF2" s="1033"/>
      <c r="BG2" s="1033"/>
      <c r="BH2" s="1033"/>
      <c r="BI2" s="1033"/>
      <c r="BJ2" s="1033"/>
      <c r="BK2" s="1033"/>
      <c r="BL2" s="1033"/>
      <c r="BM2" s="1033"/>
      <c r="BN2" s="1033"/>
      <c r="BO2" s="1033"/>
      <c r="BP2" s="1033"/>
      <c r="BQ2" s="1033"/>
      <c r="BR2" s="1033"/>
      <c r="BS2" s="1033"/>
      <c r="BT2" s="1033"/>
      <c r="BU2" s="1033"/>
      <c r="BV2" s="1033"/>
      <c r="BW2" s="1033"/>
      <c r="BX2" s="1033"/>
      <c r="BY2" s="1033"/>
      <c r="BZ2" s="1033"/>
      <c r="CA2" s="1033"/>
      <c r="CB2" s="1033"/>
      <c r="CC2" s="1033"/>
      <c r="CD2" s="1033"/>
      <c r="CE2" s="1033"/>
      <c r="CF2" s="1033"/>
      <c r="CG2" s="1033"/>
    </row>
    <row r="3" spans="1:85" s="112" customFormat="1" ht="20.25" customHeight="1">
      <c r="A3" s="1033" t="s">
        <v>516</v>
      </c>
      <c r="B3" s="1033"/>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c r="AF3" s="1033"/>
      <c r="AG3" s="1033"/>
      <c r="AH3" s="1033"/>
      <c r="AI3" s="1033"/>
      <c r="AJ3" s="1033"/>
      <c r="AK3" s="1033"/>
      <c r="AL3" s="1033"/>
      <c r="AM3" s="1033"/>
      <c r="AN3" s="1033"/>
      <c r="AO3" s="1033"/>
      <c r="AP3" s="1033"/>
      <c r="AQ3" s="1033"/>
      <c r="AR3" s="1033"/>
      <c r="AS3" s="1033"/>
      <c r="AT3" s="1033"/>
      <c r="AU3" s="1033"/>
      <c r="AV3" s="1033"/>
      <c r="AW3" s="1033"/>
      <c r="AX3" s="1033"/>
      <c r="AY3" s="1033"/>
      <c r="AZ3" s="1033"/>
      <c r="BA3" s="1033"/>
      <c r="BB3" s="1033"/>
      <c r="BC3" s="1033"/>
      <c r="BD3" s="1033"/>
      <c r="BE3" s="1033"/>
      <c r="BF3" s="1033"/>
      <c r="BG3" s="1033"/>
      <c r="BH3" s="1033"/>
      <c r="BI3" s="1033"/>
      <c r="BJ3" s="1033"/>
      <c r="BK3" s="1033"/>
      <c r="BL3" s="1033"/>
      <c r="BM3" s="1033"/>
      <c r="BN3" s="1033"/>
      <c r="BO3" s="1033"/>
      <c r="BP3" s="1033"/>
      <c r="BQ3" s="1033"/>
      <c r="BR3" s="1033"/>
      <c r="BS3" s="1033"/>
      <c r="BT3" s="1033"/>
      <c r="BU3" s="1033"/>
      <c r="BV3" s="1033"/>
      <c r="BW3" s="1033"/>
      <c r="BX3" s="1033"/>
      <c r="BY3" s="1033"/>
      <c r="BZ3" s="1033"/>
      <c r="CA3" s="1033"/>
      <c r="CB3" s="1033"/>
      <c r="CC3" s="1033"/>
      <c r="CD3" s="1033"/>
      <c r="CE3" s="1033"/>
      <c r="CF3" s="1033"/>
      <c r="CG3" s="1033"/>
    </row>
    <row r="4" spans="1:85" s="112" customFormat="1" ht="18"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row>
    <row r="5" spans="1:85" s="268" customFormat="1" ht="18" customHeight="1">
      <c r="A5" s="114"/>
      <c r="B5" s="1035" t="s">
        <v>24</v>
      </c>
      <c r="C5" s="1036"/>
      <c r="D5" s="1036"/>
      <c r="E5" s="1036"/>
      <c r="F5" s="1036"/>
      <c r="G5" s="1036"/>
      <c r="H5" s="1036"/>
      <c r="I5" s="1036"/>
      <c r="J5" s="1037"/>
      <c r="K5" s="1038" t="s">
        <v>567</v>
      </c>
      <c r="L5" s="1039"/>
      <c r="M5" s="1039"/>
      <c r="N5" s="1040"/>
      <c r="O5" s="1040"/>
      <c r="P5" s="1036" t="s">
        <v>25</v>
      </c>
      <c r="Q5" s="1036"/>
      <c r="R5" s="1036"/>
      <c r="S5" s="1041"/>
      <c r="T5" s="1041"/>
      <c r="U5" s="1041"/>
      <c r="V5" s="1041"/>
      <c r="W5" s="1041"/>
      <c r="X5" s="1041"/>
      <c r="Y5" s="1041"/>
      <c r="Z5" s="1041"/>
      <c r="AA5" s="1041"/>
      <c r="AB5" s="1041"/>
      <c r="AC5" s="1041"/>
      <c r="AD5" s="1041"/>
      <c r="AE5" s="1041"/>
      <c r="AF5" s="1041"/>
      <c r="AG5" s="1041"/>
      <c r="AH5" s="1041"/>
      <c r="AI5" s="1041"/>
      <c r="AJ5" s="1041"/>
      <c r="AK5" s="1041"/>
      <c r="AL5" s="1042"/>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3"/>
    </row>
    <row r="6" spans="1:85" s="268" customFormat="1" ht="18" customHeight="1">
      <c r="A6" s="114"/>
      <c r="B6" s="1057" t="s">
        <v>153</v>
      </c>
      <c r="C6" s="1058"/>
      <c r="D6" s="1058"/>
      <c r="E6" s="1058"/>
      <c r="F6" s="1058"/>
      <c r="G6" s="1058"/>
      <c r="H6" s="1058"/>
      <c r="I6" s="1058"/>
      <c r="J6" s="1059"/>
      <c r="K6" s="1027"/>
      <c r="L6" s="1028"/>
      <c r="M6" s="1028"/>
      <c r="N6" s="1028"/>
      <c r="O6" s="1028"/>
      <c r="P6" s="1028"/>
      <c r="Q6" s="1028"/>
      <c r="R6" s="1028"/>
      <c r="S6" s="1028"/>
      <c r="T6" s="1028"/>
      <c r="U6" s="1028"/>
      <c r="V6" s="1028"/>
      <c r="W6" s="1028"/>
      <c r="X6" s="1028"/>
      <c r="Y6" s="1028"/>
      <c r="Z6" s="1028"/>
      <c r="AA6" s="1028"/>
      <c r="AB6" s="1028"/>
      <c r="AC6" s="1028"/>
      <c r="AD6" s="1028"/>
      <c r="AE6" s="1028"/>
      <c r="AF6" s="1028"/>
      <c r="AG6" s="1028"/>
      <c r="AH6" s="1028"/>
      <c r="AI6" s="1028"/>
      <c r="AJ6" s="1028"/>
      <c r="AK6" s="1028"/>
      <c r="AL6" s="1029"/>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3"/>
      <c r="BM6" s="112"/>
      <c r="BN6" s="112"/>
      <c r="BO6" s="112"/>
      <c r="BP6" s="112"/>
      <c r="BQ6" s="112"/>
      <c r="BR6" s="112"/>
      <c r="BS6" s="112"/>
      <c r="BT6" s="112"/>
      <c r="BU6" s="112"/>
      <c r="BV6" s="112"/>
      <c r="BW6" s="112"/>
      <c r="BX6" s="112"/>
      <c r="BY6" s="112"/>
      <c r="BZ6" s="112"/>
      <c r="CA6" s="112"/>
      <c r="CB6" s="112"/>
      <c r="CC6" s="112"/>
      <c r="CD6" s="112"/>
      <c r="CE6" s="112"/>
      <c r="CF6" s="112"/>
      <c r="CG6" s="112"/>
    </row>
    <row r="7" spans="1:85" s="268" customFormat="1" ht="17.25" customHeight="1">
      <c r="A7" s="114"/>
      <c r="B7" s="1060" t="s">
        <v>219</v>
      </c>
      <c r="C7" s="1060"/>
      <c r="D7" s="1060"/>
      <c r="E7" s="1060"/>
      <c r="F7" s="1060"/>
      <c r="G7" s="1060"/>
      <c r="H7" s="1060"/>
      <c r="I7" s="1060"/>
      <c r="J7" s="1060"/>
      <c r="K7" s="1027"/>
      <c r="L7" s="1028"/>
      <c r="M7" s="1028"/>
      <c r="N7" s="1028"/>
      <c r="O7" s="1028"/>
      <c r="P7" s="1028"/>
      <c r="Q7" s="1028"/>
      <c r="R7" s="1028"/>
      <c r="S7" s="1028"/>
      <c r="T7" s="1028"/>
      <c r="U7" s="1028"/>
      <c r="V7" s="1028"/>
      <c r="W7" s="1028"/>
      <c r="X7" s="1028"/>
      <c r="Y7" s="1027"/>
      <c r="Z7" s="1028"/>
      <c r="AA7" s="1028"/>
      <c r="AB7" s="1028"/>
      <c r="AC7" s="1028"/>
      <c r="AD7" s="1028"/>
      <c r="AE7" s="1028"/>
      <c r="AF7" s="1028"/>
      <c r="AG7" s="1028"/>
      <c r="AH7" s="1028"/>
      <c r="AI7" s="1028"/>
      <c r="AJ7" s="1028"/>
      <c r="AK7" s="1028"/>
      <c r="AL7" s="1029"/>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3"/>
      <c r="BM7" s="112"/>
      <c r="BN7" s="112"/>
      <c r="BO7" s="112"/>
      <c r="BP7" s="112"/>
      <c r="BQ7" s="112"/>
      <c r="BR7" s="112"/>
      <c r="BS7" s="112"/>
      <c r="BT7" s="112"/>
      <c r="BU7" s="112"/>
      <c r="BV7" s="112"/>
      <c r="BW7" s="112"/>
      <c r="BX7" s="112"/>
      <c r="BY7" s="112"/>
      <c r="BZ7" s="112"/>
      <c r="CA7" s="112"/>
      <c r="CB7" s="112"/>
      <c r="CC7" s="112"/>
      <c r="CD7" s="112"/>
      <c r="CE7" s="112"/>
      <c r="CF7" s="112"/>
      <c r="CG7" s="112"/>
    </row>
    <row r="8" spans="1:85" s="112" customFormat="1" ht="15" customHeight="1">
      <c r="A8" s="114"/>
      <c r="B8" s="97"/>
      <c r="C8" s="116"/>
      <c r="D8" s="116"/>
      <c r="E8" s="116"/>
      <c r="F8" s="116"/>
      <c r="G8" s="116"/>
      <c r="H8" s="116"/>
      <c r="I8" s="116"/>
      <c r="J8" s="116"/>
      <c r="K8" s="95"/>
      <c r="L8" s="95"/>
      <c r="M8" s="95"/>
      <c r="N8" s="95"/>
      <c r="O8" s="95"/>
      <c r="P8" s="95"/>
      <c r="Q8" s="95"/>
      <c r="R8" s="95"/>
      <c r="S8" s="95"/>
      <c r="T8" s="95"/>
      <c r="U8" s="95"/>
      <c r="V8" s="95"/>
      <c r="W8" s="95"/>
      <c r="X8" s="95"/>
      <c r="Y8" s="95"/>
      <c r="Z8" s="95"/>
      <c r="AA8" s="95"/>
      <c r="AB8" s="95"/>
      <c r="AC8" s="95"/>
      <c r="AD8" s="95"/>
      <c r="AE8" s="95"/>
      <c r="AF8" s="115"/>
      <c r="AG8" s="115"/>
      <c r="AH8" s="115"/>
      <c r="AI8" s="115"/>
      <c r="AJ8" s="115"/>
      <c r="AK8" s="115"/>
      <c r="AL8" s="115"/>
      <c r="AM8" s="115"/>
      <c r="AN8" s="115"/>
      <c r="AO8" s="115"/>
      <c r="AP8" s="115"/>
      <c r="AQ8" s="115"/>
      <c r="AR8" s="115"/>
      <c r="AS8" s="115"/>
      <c r="AT8" s="115"/>
      <c r="AU8" s="115"/>
      <c r="AV8" s="115"/>
      <c r="AW8" s="115"/>
      <c r="AX8" s="115"/>
      <c r="AY8" s="115"/>
      <c r="AZ8" s="115"/>
      <c r="CG8" s="113"/>
    </row>
    <row r="9" spans="1:85" ht="18" customHeight="1">
      <c r="B9" s="98">
        <v>1</v>
      </c>
      <c r="D9" s="117" t="s">
        <v>154</v>
      </c>
    </row>
    <row r="10" spans="1:85" s="99" customFormat="1" ht="18" customHeight="1">
      <c r="B10" s="935" t="s">
        <v>621</v>
      </c>
      <c r="C10" s="935"/>
      <c r="D10" s="936" t="s">
        <v>155</v>
      </c>
      <c r="E10" s="937"/>
      <c r="F10" s="937"/>
      <c r="G10" s="937"/>
      <c r="H10" s="937"/>
      <c r="I10" s="937"/>
      <c r="J10" s="937"/>
      <c r="K10" s="937"/>
      <c r="L10" s="937"/>
      <c r="M10" s="937"/>
      <c r="N10" s="938"/>
      <c r="O10" s="374" t="s">
        <v>622</v>
      </c>
      <c r="P10" s="375"/>
      <c r="Q10" s="375"/>
      <c r="R10" s="375"/>
      <c r="S10" s="375"/>
      <c r="T10" s="375"/>
      <c r="U10" s="375"/>
      <c r="V10" s="375"/>
      <c r="W10" s="375"/>
      <c r="X10" s="376"/>
      <c r="Y10" s="374" t="s">
        <v>34</v>
      </c>
      <c r="Z10" s="375"/>
      <c r="AA10" s="375"/>
      <c r="AB10" s="375"/>
      <c r="AC10" s="375"/>
      <c r="AD10" s="375"/>
      <c r="AE10" s="375"/>
      <c r="AF10" s="376"/>
      <c r="AG10" s="1009" t="s">
        <v>108</v>
      </c>
      <c r="AH10" s="1010"/>
      <c r="AI10" s="1010"/>
      <c r="AJ10" s="1010"/>
      <c r="AK10" s="1010"/>
      <c r="AL10" s="1010"/>
      <c r="AM10" s="1011"/>
      <c r="AN10" s="1015" t="s">
        <v>2</v>
      </c>
      <c r="AO10" s="1016"/>
      <c r="AP10" s="1016"/>
      <c r="AQ10" s="1016"/>
      <c r="AR10" s="1016"/>
      <c r="AS10" s="1016"/>
      <c r="AT10" s="1016"/>
      <c r="AU10" s="1016"/>
      <c r="AV10" s="1016"/>
      <c r="AW10" s="1016"/>
      <c r="AX10" s="1016"/>
      <c r="AY10" s="1016"/>
      <c r="AZ10" s="1016"/>
      <c r="BA10" s="1016"/>
      <c r="BB10" s="1016"/>
      <c r="BC10" s="1017"/>
      <c r="BD10" s="942" t="s">
        <v>222</v>
      </c>
      <c r="BE10" s="944"/>
      <c r="BF10" s="944"/>
      <c r="BG10" s="944"/>
      <c r="BH10" s="944"/>
    </row>
    <row r="11" spans="1:85" s="99" customFormat="1" ht="18" customHeight="1">
      <c r="B11" s="935"/>
      <c r="C11" s="935"/>
      <c r="D11" s="939"/>
      <c r="E11" s="940"/>
      <c r="F11" s="940"/>
      <c r="G11" s="940"/>
      <c r="H11" s="940"/>
      <c r="I11" s="940"/>
      <c r="J11" s="940"/>
      <c r="K11" s="940"/>
      <c r="L11" s="940"/>
      <c r="M11" s="940"/>
      <c r="N11" s="941"/>
      <c r="O11" s="380"/>
      <c r="P11" s="381"/>
      <c r="Q11" s="381"/>
      <c r="R11" s="381"/>
      <c r="S11" s="381"/>
      <c r="T11" s="381"/>
      <c r="U11" s="381"/>
      <c r="V11" s="381"/>
      <c r="W11" s="381"/>
      <c r="X11" s="382"/>
      <c r="Y11" s="380"/>
      <c r="Z11" s="381"/>
      <c r="AA11" s="381"/>
      <c r="AB11" s="381"/>
      <c r="AC11" s="381"/>
      <c r="AD11" s="381"/>
      <c r="AE11" s="381"/>
      <c r="AF11" s="382"/>
      <c r="AG11" s="1012"/>
      <c r="AH11" s="1013"/>
      <c r="AI11" s="1013"/>
      <c r="AJ11" s="1013"/>
      <c r="AK11" s="1013"/>
      <c r="AL11" s="1013"/>
      <c r="AM11" s="1014"/>
      <c r="AN11" s="1000" t="s">
        <v>3</v>
      </c>
      <c r="AO11" s="1001"/>
      <c r="AP11" s="1001"/>
      <c r="AQ11" s="1002"/>
      <c r="AR11" s="1000" t="s">
        <v>4</v>
      </c>
      <c r="AS11" s="1001"/>
      <c r="AT11" s="1001"/>
      <c r="AU11" s="1002"/>
      <c r="AV11" s="1000" t="s">
        <v>5</v>
      </c>
      <c r="AW11" s="1001"/>
      <c r="AX11" s="1001"/>
      <c r="AY11" s="1002"/>
      <c r="AZ11" s="1000" t="s">
        <v>6</v>
      </c>
      <c r="BA11" s="1001"/>
      <c r="BB11" s="1001"/>
      <c r="BC11" s="1002"/>
      <c r="BD11" s="944"/>
      <c r="BE11" s="944"/>
      <c r="BF11" s="944"/>
      <c r="BG11" s="944"/>
      <c r="BH11" s="944"/>
    </row>
    <row r="12" spans="1:85" s="99" customFormat="1" ht="18" customHeight="1">
      <c r="B12" s="923"/>
      <c r="C12" s="924"/>
      <c r="D12" s="918"/>
      <c r="E12" s="919"/>
      <c r="F12" s="919"/>
      <c r="G12" s="919"/>
      <c r="H12" s="919"/>
      <c r="I12" s="919"/>
      <c r="J12" s="919"/>
      <c r="K12" s="919"/>
      <c r="L12" s="919"/>
      <c r="M12" s="919"/>
      <c r="N12" s="925"/>
      <c r="O12" s="835"/>
      <c r="P12" s="836"/>
      <c r="Q12" s="836"/>
      <c r="R12" s="836"/>
      <c r="S12" s="836"/>
      <c r="T12" s="836"/>
      <c r="U12" s="836"/>
      <c r="V12" s="836"/>
      <c r="W12" s="836"/>
      <c r="X12" s="837"/>
      <c r="Y12" s="918"/>
      <c r="Z12" s="919"/>
      <c r="AA12" s="919"/>
      <c r="AB12" s="919"/>
      <c r="AC12" s="919"/>
      <c r="AD12" s="919"/>
      <c r="AE12" s="919"/>
      <c r="AF12" s="925"/>
      <c r="AG12" s="991">
        <f>SUM(AN12:BC12)</f>
        <v>0</v>
      </c>
      <c r="AH12" s="992"/>
      <c r="AI12" s="992"/>
      <c r="AJ12" s="992"/>
      <c r="AK12" s="992"/>
      <c r="AL12" s="992"/>
      <c r="AM12" s="992"/>
      <c r="AN12" s="974"/>
      <c r="AO12" s="975"/>
      <c r="AP12" s="975"/>
      <c r="AQ12" s="976"/>
      <c r="AR12" s="974"/>
      <c r="AS12" s="975"/>
      <c r="AT12" s="975"/>
      <c r="AU12" s="976"/>
      <c r="AV12" s="974"/>
      <c r="AW12" s="975"/>
      <c r="AX12" s="975"/>
      <c r="AY12" s="976"/>
      <c r="AZ12" s="974"/>
      <c r="BA12" s="975"/>
      <c r="BB12" s="975"/>
      <c r="BC12" s="976"/>
      <c r="BD12" s="1110"/>
      <c r="BE12" s="1111"/>
      <c r="BF12" s="1111"/>
      <c r="BG12" s="489" t="s">
        <v>623</v>
      </c>
      <c r="BH12" s="490"/>
    </row>
    <row r="13" spans="1:85" s="99" customFormat="1" ht="18" customHeight="1">
      <c r="B13" s="923"/>
      <c r="C13" s="924"/>
      <c r="D13" s="918"/>
      <c r="E13" s="919"/>
      <c r="F13" s="919"/>
      <c r="G13" s="919"/>
      <c r="H13" s="919"/>
      <c r="I13" s="919"/>
      <c r="J13" s="919"/>
      <c r="K13" s="919"/>
      <c r="L13" s="919"/>
      <c r="M13" s="919"/>
      <c r="N13" s="925"/>
      <c r="O13" s="835"/>
      <c r="P13" s="836"/>
      <c r="Q13" s="836"/>
      <c r="R13" s="836"/>
      <c r="S13" s="836"/>
      <c r="T13" s="836"/>
      <c r="U13" s="836"/>
      <c r="V13" s="836"/>
      <c r="W13" s="836"/>
      <c r="X13" s="837"/>
      <c r="Y13" s="918"/>
      <c r="Z13" s="919"/>
      <c r="AA13" s="919"/>
      <c r="AB13" s="919"/>
      <c r="AC13" s="919"/>
      <c r="AD13" s="919"/>
      <c r="AE13" s="919"/>
      <c r="AF13" s="925"/>
      <c r="AG13" s="991">
        <f>SUM(AN13:BC13)</f>
        <v>0</v>
      </c>
      <c r="AH13" s="992"/>
      <c r="AI13" s="992"/>
      <c r="AJ13" s="992"/>
      <c r="AK13" s="992"/>
      <c r="AL13" s="992"/>
      <c r="AM13" s="992"/>
      <c r="AN13" s="974"/>
      <c r="AO13" s="975"/>
      <c r="AP13" s="975"/>
      <c r="AQ13" s="976"/>
      <c r="AR13" s="974"/>
      <c r="AS13" s="975"/>
      <c r="AT13" s="975"/>
      <c r="AU13" s="976"/>
      <c r="AV13" s="974"/>
      <c r="AW13" s="975"/>
      <c r="AX13" s="975"/>
      <c r="AY13" s="976"/>
      <c r="AZ13" s="974"/>
      <c r="BA13" s="975"/>
      <c r="BB13" s="975"/>
      <c r="BC13" s="976"/>
      <c r="BD13" s="1110"/>
      <c r="BE13" s="1111"/>
      <c r="BF13" s="1111"/>
      <c r="BG13" s="489" t="s">
        <v>623</v>
      </c>
      <c r="BH13" s="490"/>
    </row>
    <row r="14" spans="1:85" s="99" customFormat="1" ht="18" customHeight="1" thickBot="1">
      <c r="B14" s="1105"/>
      <c r="C14" s="1106"/>
      <c r="D14" s="435"/>
      <c r="E14" s="436"/>
      <c r="F14" s="436"/>
      <c r="G14" s="436"/>
      <c r="H14" s="436"/>
      <c r="I14" s="436"/>
      <c r="J14" s="436"/>
      <c r="K14" s="436"/>
      <c r="L14" s="436"/>
      <c r="M14" s="436"/>
      <c r="N14" s="437"/>
      <c r="O14" s="1107"/>
      <c r="P14" s="1108"/>
      <c r="Q14" s="1108"/>
      <c r="R14" s="1108"/>
      <c r="S14" s="1108"/>
      <c r="T14" s="1108"/>
      <c r="U14" s="1108"/>
      <c r="V14" s="1108"/>
      <c r="W14" s="1108"/>
      <c r="X14" s="1109"/>
      <c r="Y14" s="435"/>
      <c r="Z14" s="436"/>
      <c r="AA14" s="436"/>
      <c r="AB14" s="436"/>
      <c r="AC14" s="436"/>
      <c r="AD14" s="436"/>
      <c r="AE14" s="436"/>
      <c r="AF14" s="437"/>
      <c r="AG14" s="972">
        <f>SUM(AN14:BC14)</f>
        <v>0</v>
      </c>
      <c r="AH14" s="973"/>
      <c r="AI14" s="973"/>
      <c r="AJ14" s="973"/>
      <c r="AK14" s="973"/>
      <c r="AL14" s="973"/>
      <c r="AM14" s="973"/>
      <c r="AN14" s="955"/>
      <c r="AO14" s="956"/>
      <c r="AP14" s="956"/>
      <c r="AQ14" s="957"/>
      <c r="AR14" s="955"/>
      <c r="AS14" s="956"/>
      <c r="AT14" s="956"/>
      <c r="AU14" s="957"/>
      <c r="AV14" s="955"/>
      <c r="AW14" s="956"/>
      <c r="AX14" s="956"/>
      <c r="AY14" s="957"/>
      <c r="AZ14" s="955"/>
      <c r="BA14" s="956"/>
      <c r="BB14" s="956"/>
      <c r="BC14" s="957"/>
      <c r="BD14" s="1103"/>
      <c r="BE14" s="1104"/>
      <c r="BF14" s="1104"/>
      <c r="BG14" s="1090" t="s">
        <v>623</v>
      </c>
      <c r="BH14" s="1091"/>
    </row>
    <row r="15" spans="1:85" s="99" customFormat="1" ht="18" customHeight="1" thickTop="1">
      <c r="B15" s="948" t="s">
        <v>54</v>
      </c>
      <c r="C15" s="948"/>
      <c r="D15" s="948"/>
      <c r="E15" s="948"/>
      <c r="F15" s="948"/>
      <c r="G15" s="948"/>
      <c r="H15" s="948"/>
      <c r="I15" s="948"/>
      <c r="J15" s="948"/>
      <c r="K15" s="948"/>
      <c r="L15" s="948"/>
      <c r="M15" s="948"/>
      <c r="N15" s="948"/>
      <c r="O15" s="948"/>
      <c r="P15" s="948"/>
      <c r="Q15" s="948"/>
      <c r="R15" s="948"/>
      <c r="S15" s="948"/>
      <c r="T15" s="948"/>
      <c r="U15" s="948"/>
      <c r="V15" s="948"/>
      <c r="W15" s="948"/>
      <c r="X15" s="948"/>
      <c r="Y15" s="948"/>
      <c r="Z15" s="948"/>
      <c r="AA15" s="948"/>
      <c r="AB15" s="948"/>
      <c r="AC15" s="948"/>
      <c r="AD15" s="948"/>
      <c r="AE15" s="948"/>
      <c r="AF15" s="948"/>
      <c r="AG15" s="949">
        <f>SUM(AG12:AM14)</f>
        <v>0</v>
      </c>
      <c r="AH15" s="950"/>
      <c r="AI15" s="950"/>
      <c r="AJ15" s="950"/>
      <c r="AK15" s="950"/>
      <c r="AL15" s="950"/>
      <c r="AM15" s="950"/>
      <c r="AN15" s="951">
        <f>SUM(AN12:AQ14)</f>
        <v>0</v>
      </c>
      <c r="AO15" s="952"/>
      <c r="AP15" s="952"/>
      <c r="AQ15" s="953"/>
      <c r="AR15" s="951">
        <f t="shared" ref="AR15" si="0">SUM(AR12:AU14)</f>
        <v>0</v>
      </c>
      <c r="AS15" s="952"/>
      <c r="AT15" s="952"/>
      <c r="AU15" s="953"/>
      <c r="AV15" s="951">
        <f t="shared" ref="AV15" si="1">SUM(AV12:AY14)</f>
        <v>0</v>
      </c>
      <c r="AW15" s="952"/>
      <c r="AX15" s="952"/>
      <c r="AY15" s="953"/>
      <c r="AZ15" s="951">
        <f t="shared" ref="AZ15" si="2">SUM(AZ12:BC14)</f>
        <v>0</v>
      </c>
      <c r="BA15" s="952"/>
      <c r="BB15" s="952"/>
      <c r="BC15" s="953"/>
      <c r="BD15" s="1101">
        <f>SUM(BD12:BF14)</f>
        <v>0</v>
      </c>
      <c r="BE15" s="1102"/>
      <c r="BF15" s="1102"/>
      <c r="BG15" s="381" t="s">
        <v>623</v>
      </c>
      <c r="BH15" s="382"/>
    </row>
    <row r="16" spans="1:85" s="99" customFormat="1" ht="18" customHeight="1">
      <c r="B16" s="127" t="s">
        <v>223</v>
      </c>
      <c r="C16" s="128"/>
      <c r="D16" s="100"/>
      <c r="F16" s="251"/>
      <c r="G16" s="251"/>
      <c r="H16" s="251"/>
      <c r="I16" s="251"/>
      <c r="J16" s="251"/>
      <c r="K16" s="251"/>
      <c r="L16" s="251"/>
      <c r="M16" s="251"/>
      <c r="N16" s="251"/>
      <c r="O16" s="266"/>
      <c r="P16" s="266"/>
      <c r="Q16" s="266"/>
      <c r="R16" s="266"/>
      <c r="S16" s="266"/>
      <c r="T16" s="266"/>
      <c r="U16" s="266"/>
      <c r="V16" s="266"/>
      <c r="W16" s="266"/>
      <c r="X16" s="266"/>
      <c r="Y16" s="251"/>
      <c r="Z16" s="251"/>
      <c r="AA16" s="251"/>
      <c r="AB16" s="251"/>
      <c r="AC16" s="251"/>
      <c r="AD16" s="251"/>
      <c r="AE16" s="251"/>
      <c r="AF16" s="251"/>
      <c r="AG16" s="12"/>
      <c r="AH16" s="130"/>
      <c r="AI16" s="130"/>
      <c r="AJ16" s="130"/>
      <c r="AK16" s="130"/>
      <c r="AL16" s="130"/>
      <c r="AM16" s="119"/>
      <c r="AN16" s="131"/>
      <c r="AO16" s="131"/>
      <c r="AP16" s="131"/>
      <c r="AQ16" s="131"/>
      <c r="AR16" s="131"/>
      <c r="AS16" s="131"/>
      <c r="AT16" s="120"/>
      <c r="AU16" s="120"/>
      <c r="AV16" s="120"/>
      <c r="AW16" s="120"/>
      <c r="AX16" s="120"/>
      <c r="AY16" s="120"/>
      <c r="AZ16" s="120"/>
      <c r="BA16" s="120"/>
      <c r="BB16" s="120"/>
      <c r="BC16" s="120"/>
      <c r="BD16" s="120"/>
      <c r="BE16" s="120"/>
      <c r="BF16" s="120"/>
      <c r="BG16" s="120"/>
      <c r="BH16" s="120"/>
      <c r="BI16" s="120"/>
      <c r="BJ16" s="121"/>
      <c r="BK16" s="121"/>
      <c r="BL16" s="121"/>
      <c r="BM16" s="122"/>
      <c r="BN16" s="123"/>
    </row>
    <row r="17" spans="1:89" s="99" customFormat="1" ht="18" customHeight="1">
      <c r="B17" s="127" t="s">
        <v>284</v>
      </c>
      <c r="C17" s="128"/>
      <c r="D17" s="100"/>
      <c r="F17" s="251"/>
      <c r="G17" s="251"/>
      <c r="H17" s="251"/>
      <c r="I17" s="251"/>
      <c r="J17" s="251"/>
      <c r="K17" s="251"/>
      <c r="L17" s="251"/>
      <c r="M17" s="251"/>
      <c r="N17" s="251"/>
      <c r="O17" s="266"/>
      <c r="P17" s="266"/>
      <c r="Q17" s="266"/>
      <c r="R17" s="266"/>
      <c r="S17" s="266"/>
      <c r="T17" s="266"/>
      <c r="U17" s="266"/>
      <c r="V17" s="266"/>
      <c r="W17" s="266"/>
      <c r="X17" s="266"/>
      <c r="Y17" s="251"/>
      <c r="Z17" s="251"/>
      <c r="AA17" s="251"/>
      <c r="AB17" s="251"/>
      <c r="AC17" s="251"/>
      <c r="AD17" s="251"/>
      <c r="AE17" s="251"/>
      <c r="AF17" s="251"/>
      <c r="AG17" s="12"/>
      <c r="AH17" s="130"/>
      <c r="AI17" s="130"/>
      <c r="AJ17" s="130"/>
      <c r="AK17" s="130"/>
      <c r="AL17" s="130"/>
      <c r="AM17" s="119"/>
      <c r="AN17" s="131"/>
      <c r="AO17" s="131"/>
      <c r="AP17" s="131"/>
      <c r="AQ17" s="131"/>
      <c r="AR17" s="131"/>
      <c r="AS17" s="131"/>
      <c r="AT17" s="120"/>
      <c r="AU17" s="120"/>
      <c r="AV17" s="120"/>
      <c r="AW17" s="120"/>
      <c r="AX17" s="120"/>
      <c r="AY17" s="120"/>
      <c r="AZ17" s="120"/>
      <c r="BA17" s="120"/>
      <c r="BB17" s="120"/>
      <c r="BC17" s="120"/>
      <c r="BD17" s="120"/>
      <c r="BE17" s="120"/>
      <c r="BF17" s="120"/>
      <c r="BG17" s="120"/>
      <c r="BH17" s="120"/>
      <c r="BI17" s="120"/>
      <c r="BJ17" s="121"/>
      <c r="BK17" s="121"/>
      <c r="BL17" s="121"/>
      <c r="BM17" s="122"/>
      <c r="BN17" s="123"/>
    </row>
    <row r="18" spans="1:89" s="99" customFormat="1" ht="18" customHeight="1">
      <c r="B18" s="127"/>
      <c r="C18" s="128"/>
      <c r="D18" s="100"/>
      <c r="F18" s="251"/>
      <c r="G18" s="251"/>
      <c r="H18" s="251"/>
      <c r="I18" s="251"/>
      <c r="J18" s="251"/>
      <c r="K18" s="251"/>
      <c r="L18" s="251"/>
      <c r="M18" s="251"/>
      <c r="N18" s="251"/>
      <c r="O18" s="266"/>
      <c r="P18" s="266"/>
      <c r="Q18" s="266"/>
      <c r="R18" s="266"/>
      <c r="S18" s="266"/>
      <c r="T18" s="266"/>
      <c r="U18" s="266"/>
      <c r="V18" s="266"/>
      <c r="W18" s="266"/>
      <c r="X18" s="266"/>
      <c r="Y18" s="251"/>
      <c r="Z18" s="251"/>
      <c r="AA18" s="251"/>
      <c r="AB18" s="251"/>
      <c r="AC18" s="251"/>
      <c r="AD18" s="251"/>
      <c r="AE18" s="251"/>
      <c r="AF18" s="251"/>
      <c r="AG18" s="12"/>
      <c r="AH18" s="130"/>
      <c r="AI18" s="130"/>
      <c r="AJ18" s="130"/>
      <c r="AK18" s="130"/>
      <c r="AL18" s="130"/>
      <c r="AM18" s="119"/>
      <c r="AN18" s="131"/>
      <c r="AO18" s="131"/>
      <c r="AP18" s="131"/>
      <c r="AQ18" s="131"/>
      <c r="AR18" s="131"/>
      <c r="AS18" s="131"/>
      <c r="AT18" s="120"/>
      <c r="AU18" s="120"/>
      <c r="AV18" s="120"/>
      <c r="AW18" s="120"/>
      <c r="AX18" s="120"/>
      <c r="AY18" s="120"/>
      <c r="AZ18" s="120"/>
      <c r="BA18" s="120"/>
      <c r="BB18" s="120"/>
      <c r="BC18" s="120"/>
      <c r="BD18" s="120"/>
      <c r="BE18" s="120"/>
      <c r="BF18" s="120"/>
      <c r="BG18" s="120"/>
      <c r="BH18" s="120"/>
      <c r="BI18" s="120"/>
      <c r="BJ18" s="121"/>
      <c r="BK18" s="121"/>
      <c r="BL18" s="121"/>
      <c r="BM18" s="122"/>
      <c r="BN18" s="123"/>
    </row>
    <row r="19" spans="1:89" s="112" customFormat="1" ht="15" customHeight="1">
      <c r="A19" s="114"/>
      <c r="B19" s="101">
        <v>2</v>
      </c>
      <c r="C19" s="116"/>
      <c r="D19" s="116" t="s">
        <v>96</v>
      </c>
      <c r="E19" s="116"/>
      <c r="F19" s="116"/>
      <c r="G19" s="116"/>
      <c r="H19" s="116"/>
      <c r="I19" s="116"/>
      <c r="J19" s="116"/>
      <c r="K19" s="95"/>
      <c r="L19" s="95"/>
      <c r="M19" s="95"/>
      <c r="N19" s="95"/>
      <c r="O19" s="95"/>
      <c r="P19" s="95"/>
      <c r="Q19" s="95"/>
      <c r="R19" s="95"/>
      <c r="S19" s="95"/>
      <c r="T19" s="95"/>
      <c r="U19" s="95"/>
      <c r="V19" s="95"/>
      <c r="W19" s="95"/>
      <c r="X19" s="95"/>
      <c r="Y19" s="95"/>
      <c r="Z19" s="95"/>
      <c r="AA19" s="95"/>
      <c r="AB19" s="95"/>
      <c r="AC19" s="95"/>
      <c r="AD19" s="95"/>
      <c r="AE19" s="95"/>
      <c r="AF19" s="115"/>
      <c r="AG19" s="115"/>
      <c r="AH19" s="115"/>
      <c r="AI19" s="115"/>
      <c r="AJ19" s="115"/>
      <c r="AK19" s="115"/>
      <c r="AL19" s="115"/>
      <c r="AM19" s="115"/>
      <c r="AN19" s="115"/>
      <c r="AO19" s="115"/>
      <c r="AP19" s="115"/>
      <c r="AQ19" s="115"/>
      <c r="AR19" s="115"/>
      <c r="AS19" s="115"/>
      <c r="AT19" s="115"/>
      <c r="AU19" s="115"/>
      <c r="AV19" s="115"/>
      <c r="AW19" s="115"/>
      <c r="AX19" s="115"/>
      <c r="AY19" s="115"/>
      <c r="AZ19" s="115"/>
      <c r="CG19" s="113"/>
    </row>
    <row r="20" spans="1:89" ht="18" customHeight="1">
      <c r="B20" s="935" t="s">
        <v>624</v>
      </c>
      <c r="C20" s="935"/>
      <c r="D20" s="1061" t="s">
        <v>72</v>
      </c>
      <c r="E20" s="1062"/>
      <c r="F20" s="1062"/>
      <c r="G20" s="1062"/>
      <c r="H20" s="1062"/>
      <c r="I20" s="1062"/>
      <c r="J20" s="1062"/>
      <c r="K20" s="1062"/>
      <c r="L20" s="1062"/>
      <c r="M20" s="1062"/>
      <c r="N20" s="1062"/>
      <c r="O20" s="1062"/>
      <c r="P20" s="1062"/>
      <c r="Q20" s="1062"/>
      <c r="R20" s="1062"/>
      <c r="S20" s="1062"/>
      <c r="T20" s="1062"/>
      <c r="U20" s="1062"/>
      <c r="V20" s="1062"/>
      <c r="W20" s="1062"/>
      <c r="X20" s="1062"/>
      <c r="Y20" s="1062"/>
      <c r="Z20" s="1062"/>
      <c r="AA20" s="1062"/>
      <c r="AB20" s="1062"/>
      <c r="AC20" s="1062"/>
      <c r="AD20" s="1062"/>
      <c r="AE20" s="1062"/>
      <c r="AF20" s="1062"/>
      <c r="AG20" s="1062"/>
      <c r="AH20" s="1062"/>
      <c r="AI20" s="1062"/>
      <c r="AJ20" s="1062"/>
      <c r="AK20" s="1062"/>
      <c r="AL20" s="1062"/>
      <c r="AM20" s="1062"/>
      <c r="AN20" s="1062"/>
      <c r="AO20" s="1062"/>
      <c r="AP20" s="1062"/>
      <c r="AQ20" s="1062"/>
      <c r="AR20" s="1062"/>
      <c r="AS20" s="1062"/>
      <c r="AT20" s="1062"/>
      <c r="AU20" s="1062"/>
      <c r="AV20" s="1062"/>
      <c r="AW20" s="1062"/>
      <c r="AX20" s="1062"/>
      <c r="AY20" s="1062"/>
      <c r="AZ20" s="1062"/>
      <c r="BA20" s="1062"/>
      <c r="BB20" s="1062"/>
      <c r="BC20" s="1062"/>
      <c r="BD20" s="1062"/>
      <c r="BE20" s="1062"/>
      <c r="BF20" s="1063"/>
      <c r="BG20" s="1043" t="s">
        <v>156</v>
      </c>
      <c r="BH20" s="1041"/>
      <c r="BI20" s="1041"/>
      <c r="BJ20" s="1041"/>
      <c r="BK20" s="1041"/>
      <c r="BL20" s="1041"/>
      <c r="BM20" s="1041"/>
      <c r="BN20" s="1041"/>
      <c r="BO20" s="1041"/>
      <c r="BP20" s="1041"/>
      <c r="BQ20" s="1041"/>
      <c r="BR20" s="1041"/>
      <c r="BS20" s="1041"/>
      <c r="BT20" s="1041"/>
      <c r="BU20" s="1041"/>
      <c r="BV20" s="1041"/>
      <c r="BW20" s="1041"/>
      <c r="BX20" s="1042"/>
      <c r="BY20" s="1043" t="s">
        <v>161</v>
      </c>
      <c r="BZ20" s="1041"/>
      <c r="CA20" s="1041"/>
      <c r="CB20" s="1041"/>
      <c r="CC20" s="1041"/>
      <c r="CD20" s="1042"/>
      <c r="CE20" s="1092" t="s">
        <v>157</v>
      </c>
      <c r="CF20" s="1093"/>
      <c r="CG20" s="1094"/>
    </row>
    <row r="21" spans="1:89" ht="18" customHeight="1">
      <c r="B21" s="935"/>
      <c r="C21" s="935"/>
      <c r="D21" s="1098" t="s">
        <v>88</v>
      </c>
      <c r="E21" s="1099"/>
      <c r="F21" s="1099"/>
      <c r="G21" s="1099"/>
      <c r="H21" s="1099"/>
      <c r="I21" s="1099"/>
      <c r="J21" s="1099"/>
      <c r="K21" s="1099"/>
      <c r="L21" s="1100"/>
      <c r="M21" s="1050" t="s">
        <v>90</v>
      </c>
      <c r="N21" s="1051"/>
      <c r="O21" s="1051"/>
      <c r="P21" s="1051"/>
      <c r="Q21" s="1051"/>
      <c r="R21" s="1051"/>
      <c r="S21" s="1051"/>
      <c r="T21" s="1051"/>
      <c r="U21" s="1051"/>
      <c r="V21" s="1051"/>
      <c r="W21" s="1051"/>
      <c r="X21" s="1051"/>
      <c r="Y21" s="1051"/>
      <c r="Z21" s="1051"/>
      <c r="AA21" s="1051"/>
      <c r="AB21" s="1051"/>
      <c r="AC21" s="1051"/>
      <c r="AD21" s="1051"/>
      <c r="AE21" s="1051"/>
      <c r="AF21" s="1051"/>
      <c r="AG21" s="1051"/>
      <c r="AH21" s="1051"/>
      <c r="AI21" s="1051"/>
      <c r="AJ21" s="1052"/>
      <c r="AK21" s="1053" t="s">
        <v>30</v>
      </c>
      <c r="AL21" s="1054"/>
      <c r="AM21" s="1054"/>
      <c r="AN21" s="1054"/>
      <c r="AO21" s="1054"/>
      <c r="AP21" s="1054"/>
      <c r="AQ21" s="1054"/>
      <c r="AR21" s="1055"/>
      <c r="AS21" s="1053" t="s">
        <v>29</v>
      </c>
      <c r="AT21" s="1054"/>
      <c r="AU21" s="1054"/>
      <c r="AV21" s="1054"/>
      <c r="AW21" s="1054"/>
      <c r="AX21" s="1054"/>
      <c r="AY21" s="1054"/>
      <c r="AZ21" s="1055"/>
      <c r="BA21" s="1053" t="s">
        <v>224</v>
      </c>
      <c r="BB21" s="1054"/>
      <c r="BC21" s="1054"/>
      <c r="BD21" s="1054"/>
      <c r="BE21" s="1054"/>
      <c r="BF21" s="1055"/>
      <c r="BG21" s="1044"/>
      <c r="BH21" s="1045"/>
      <c r="BI21" s="1045"/>
      <c r="BJ21" s="1045"/>
      <c r="BK21" s="1045"/>
      <c r="BL21" s="1045"/>
      <c r="BM21" s="1045"/>
      <c r="BN21" s="1045"/>
      <c r="BO21" s="1045"/>
      <c r="BP21" s="1045"/>
      <c r="BQ21" s="1045"/>
      <c r="BR21" s="1045"/>
      <c r="BS21" s="1045"/>
      <c r="BT21" s="1045"/>
      <c r="BU21" s="1045"/>
      <c r="BV21" s="1045"/>
      <c r="BW21" s="1045"/>
      <c r="BX21" s="1046"/>
      <c r="BY21" s="1044"/>
      <c r="BZ21" s="1045"/>
      <c r="CA21" s="1045"/>
      <c r="CB21" s="1045"/>
      <c r="CC21" s="1045"/>
      <c r="CD21" s="1046"/>
      <c r="CE21" s="1095"/>
      <c r="CF21" s="1096"/>
      <c r="CG21" s="1097"/>
    </row>
    <row r="22" spans="1:89" ht="18" customHeight="1">
      <c r="B22" s="1079"/>
      <c r="C22" s="1079"/>
      <c r="D22" s="1024"/>
      <c r="E22" s="1025"/>
      <c r="F22" s="1025"/>
      <c r="G22" s="1025"/>
      <c r="H22" s="1025"/>
      <c r="I22" s="1025"/>
      <c r="J22" s="1025"/>
      <c r="K22" s="1025"/>
      <c r="L22" s="1026"/>
      <c r="M22" s="1027"/>
      <c r="N22" s="1028"/>
      <c r="O22" s="1028"/>
      <c r="P22" s="1028"/>
      <c r="Q22" s="1028"/>
      <c r="R22" s="1028"/>
      <c r="S22" s="1028"/>
      <c r="T22" s="1028"/>
      <c r="U22" s="1028"/>
      <c r="V22" s="1028"/>
      <c r="W22" s="1028"/>
      <c r="X22" s="1028"/>
      <c r="Y22" s="1028"/>
      <c r="Z22" s="1028"/>
      <c r="AA22" s="1028"/>
      <c r="AB22" s="1028"/>
      <c r="AC22" s="1028"/>
      <c r="AD22" s="1028"/>
      <c r="AE22" s="1028"/>
      <c r="AF22" s="1028"/>
      <c r="AG22" s="1028"/>
      <c r="AH22" s="1028"/>
      <c r="AI22" s="1028"/>
      <c r="AJ22" s="1029"/>
      <c r="AK22" s="1024"/>
      <c r="AL22" s="1025"/>
      <c r="AM22" s="1025"/>
      <c r="AN22" s="1025"/>
      <c r="AO22" s="1025"/>
      <c r="AP22" s="1025"/>
      <c r="AQ22" s="1025"/>
      <c r="AR22" s="1026"/>
      <c r="AS22" s="1024"/>
      <c r="AT22" s="1025"/>
      <c r="AU22" s="1025"/>
      <c r="AV22" s="1025"/>
      <c r="AW22" s="1025"/>
      <c r="AX22" s="1025"/>
      <c r="AY22" s="1025"/>
      <c r="AZ22" s="1026"/>
      <c r="BA22" s="1088"/>
      <c r="BB22" s="1089"/>
      <c r="BC22" s="1089"/>
      <c r="BD22" s="1089"/>
      <c r="BE22" s="489" t="s">
        <v>623</v>
      </c>
      <c r="BF22" s="490"/>
      <c r="BG22" s="1079"/>
      <c r="BH22" s="1079"/>
      <c r="BI22" s="1079"/>
      <c r="BJ22" s="1079"/>
      <c r="BK22" s="1079"/>
      <c r="BL22" s="1079"/>
      <c r="BM22" s="1079"/>
      <c r="BN22" s="1079"/>
      <c r="BO22" s="1079"/>
      <c r="BP22" s="1079"/>
      <c r="BQ22" s="1079"/>
      <c r="BR22" s="1079"/>
      <c r="BS22" s="1079"/>
      <c r="BT22" s="1079"/>
      <c r="BU22" s="1079"/>
      <c r="BV22" s="1079"/>
      <c r="BW22" s="1079"/>
      <c r="BX22" s="1079"/>
      <c r="BY22" s="1079"/>
      <c r="BZ22" s="1079"/>
      <c r="CA22" s="1079"/>
      <c r="CB22" s="1079"/>
      <c r="CC22" s="1079"/>
      <c r="CD22" s="1079"/>
      <c r="CE22" s="1079"/>
      <c r="CF22" s="1079"/>
      <c r="CG22" s="1079"/>
    </row>
    <row r="23" spans="1:89" ht="18" customHeight="1">
      <c r="B23" s="1079"/>
      <c r="C23" s="1079"/>
      <c r="D23" s="1024"/>
      <c r="E23" s="1025"/>
      <c r="F23" s="1025"/>
      <c r="G23" s="1025"/>
      <c r="H23" s="1025"/>
      <c r="I23" s="1025"/>
      <c r="J23" s="1025"/>
      <c r="K23" s="1025"/>
      <c r="L23" s="1026"/>
      <c r="M23" s="1027"/>
      <c r="N23" s="1028"/>
      <c r="O23" s="1028"/>
      <c r="P23" s="1028"/>
      <c r="Q23" s="1028"/>
      <c r="R23" s="1028"/>
      <c r="S23" s="1028"/>
      <c r="T23" s="1028"/>
      <c r="U23" s="1028"/>
      <c r="V23" s="1028"/>
      <c r="W23" s="1028"/>
      <c r="X23" s="1028"/>
      <c r="Y23" s="1028"/>
      <c r="Z23" s="1028"/>
      <c r="AA23" s="1028"/>
      <c r="AB23" s="1028"/>
      <c r="AC23" s="1028"/>
      <c r="AD23" s="1028"/>
      <c r="AE23" s="1028"/>
      <c r="AF23" s="1028"/>
      <c r="AG23" s="1028"/>
      <c r="AH23" s="1028"/>
      <c r="AI23" s="1028"/>
      <c r="AJ23" s="1029"/>
      <c r="AK23" s="1024"/>
      <c r="AL23" s="1025"/>
      <c r="AM23" s="1025"/>
      <c r="AN23" s="1025"/>
      <c r="AO23" s="1025"/>
      <c r="AP23" s="1025"/>
      <c r="AQ23" s="1025"/>
      <c r="AR23" s="1026"/>
      <c r="AS23" s="1024"/>
      <c r="AT23" s="1025"/>
      <c r="AU23" s="1025"/>
      <c r="AV23" s="1025"/>
      <c r="AW23" s="1025"/>
      <c r="AX23" s="1025"/>
      <c r="AY23" s="1025"/>
      <c r="AZ23" s="1026"/>
      <c r="BA23" s="1088"/>
      <c r="BB23" s="1089"/>
      <c r="BC23" s="1089"/>
      <c r="BD23" s="1089"/>
      <c r="BE23" s="489" t="s">
        <v>623</v>
      </c>
      <c r="BF23" s="490"/>
      <c r="BG23" s="1079"/>
      <c r="BH23" s="1079"/>
      <c r="BI23" s="1079"/>
      <c r="BJ23" s="1079"/>
      <c r="BK23" s="1079"/>
      <c r="BL23" s="1079"/>
      <c r="BM23" s="1079"/>
      <c r="BN23" s="1079"/>
      <c r="BO23" s="1079"/>
      <c r="BP23" s="1079"/>
      <c r="BQ23" s="1079"/>
      <c r="BR23" s="1079"/>
      <c r="BS23" s="1079"/>
      <c r="BT23" s="1079"/>
      <c r="BU23" s="1079"/>
      <c r="BV23" s="1079"/>
      <c r="BW23" s="1079"/>
      <c r="BX23" s="1079"/>
      <c r="BY23" s="1079"/>
      <c r="BZ23" s="1079"/>
      <c r="CA23" s="1079"/>
      <c r="CB23" s="1079"/>
      <c r="CC23" s="1079"/>
      <c r="CD23" s="1079"/>
      <c r="CE23" s="1079"/>
      <c r="CF23" s="1079"/>
      <c r="CG23" s="1079"/>
    </row>
    <row r="24" spans="1:89" ht="18" customHeight="1">
      <c r="B24" s="1079"/>
      <c r="C24" s="1079"/>
      <c r="D24" s="1024"/>
      <c r="E24" s="1025"/>
      <c r="F24" s="1025"/>
      <c r="G24" s="1025"/>
      <c r="H24" s="1025"/>
      <c r="I24" s="1025"/>
      <c r="J24" s="1025"/>
      <c r="K24" s="1025"/>
      <c r="L24" s="1026"/>
      <c r="M24" s="1027"/>
      <c r="N24" s="1028"/>
      <c r="O24" s="1028"/>
      <c r="P24" s="1028"/>
      <c r="Q24" s="1028"/>
      <c r="R24" s="1028"/>
      <c r="S24" s="1028"/>
      <c r="T24" s="1028"/>
      <c r="U24" s="1028"/>
      <c r="V24" s="1028"/>
      <c r="W24" s="1028"/>
      <c r="X24" s="1028"/>
      <c r="Y24" s="1028"/>
      <c r="Z24" s="1028"/>
      <c r="AA24" s="1028"/>
      <c r="AB24" s="1028"/>
      <c r="AC24" s="1028"/>
      <c r="AD24" s="1028"/>
      <c r="AE24" s="1028"/>
      <c r="AF24" s="1028"/>
      <c r="AG24" s="1028"/>
      <c r="AH24" s="1028"/>
      <c r="AI24" s="1028"/>
      <c r="AJ24" s="1029"/>
      <c r="AK24" s="1024"/>
      <c r="AL24" s="1025"/>
      <c r="AM24" s="1025"/>
      <c r="AN24" s="1025"/>
      <c r="AO24" s="1025"/>
      <c r="AP24" s="1025"/>
      <c r="AQ24" s="1025"/>
      <c r="AR24" s="1026"/>
      <c r="AS24" s="1024"/>
      <c r="AT24" s="1025"/>
      <c r="AU24" s="1025"/>
      <c r="AV24" s="1025"/>
      <c r="AW24" s="1025"/>
      <c r="AX24" s="1025"/>
      <c r="AY24" s="1025"/>
      <c r="AZ24" s="1026"/>
      <c r="BA24" s="1088"/>
      <c r="BB24" s="1089"/>
      <c r="BC24" s="1089"/>
      <c r="BD24" s="1089"/>
      <c r="BE24" s="489" t="s">
        <v>623</v>
      </c>
      <c r="BF24" s="490"/>
      <c r="BG24" s="1079"/>
      <c r="BH24" s="1079"/>
      <c r="BI24" s="1079"/>
      <c r="BJ24" s="1079"/>
      <c r="BK24" s="1079"/>
      <c r="BL24" s="1079"/>
      <c r="BM24" s="1079"/>
      <c r="BN24" s="1079"/>
      <c r="BO24" s="1079"/>
      <c r="BP24" s="1079"/>
      <c r="BQ24" s="1079"/>
      <c r="BR24" s="1079"/>
      <c r="BS24" s="1079"/>
      <c r="BT24" s="1079"/>
      <c r="BU24" s="1079"/>
      <c r="BV24" s="1079"/>
      <c r="BW24" s="1079"/>
      <c r="BX24" s="1079"/>
      <c r="BY24" s="1079"/>
      <c r="BZ24" s="1079"/>
      <c r="CA24" s="1079"/>
      <c r="CB24" s="1079"/>
      <c r="CC24" s="1079"/>
      <c r="CD24" s="1079"/>
      <c r="CE24" s="1079"/>
      <c r="CF24" s="1079"/>
      <c r="CG24" s="1079"/>
    </row>
    <row r="25" spans="1:89" ht="18" customHeight="1">
      <c r="B25" s="1079"/>
      <c r="C25" s="1079"/>
      <c r="D25" s="1024"/>
      <c r="E25" s="1025"/>
      <c r="F25" s="1025"/>
      <c r="G25" s="1025"/>
      <c r="H25" s="1025"/>
      <c r="I25" s="1025"/>
      <c r="J25" s="1025"/>
      <c r="K25" s="1025"/>
      <c r="L25" s="1026"/>
      <c r="M25" s="1027"/>
      <c r="N25" s="1028"/>
      <c r="O25" s="1028"/>
      <c r="P25" s="1028"/>
      <c r="Q25" s="1028"/>
      <c r="R25" s="1028"/>
      <c r="S25" s="1028"/>
      <c r="T25" s="1028"/>
      <c r="U25" s="1028"/>
      <c r="V25" s="1028"/>
      <c r="W25" s="1028"/>
      <c r="X25" s="1028"/>
      <c r="Y25" s="1028"/>
      <c r="Z25" s="1028"/>
      <c r="AA25" s="1028"/>
      <c r="AB25" s="1028"/>
      <c r="AC25" s="1028"/>
      <c r="AD25" s="1028"/>
      <c r="AE25" s="1028"/>
      <c r="AF25" s="1028"/>
      <c r="AG25" s="1028"/>
      <c r="AH25" s="1028"/>
      <c r="AI25" s="1028"/>
      <c r="AJ25" s="1029"/>
      <c r="AK25" s="1024"/>
      <c r="AL25" s="1025"/>
      <c r="AM25" s="1025"/>
      <c r="AN25" s="1025"/>
      <c r="AO25" s="1025"/>
      <c r="AP25" s="1025"/>
      <c r="AQ25" s="1025"/>
      <c r="AR25" s="1026"/>
      <c r="AS25" s="1024"/>
      <c r="AT25" s="1025"/>
      <c r="AU25" s="1025"/>
      <c r="AV25" s="1025"/>
      <c r="AW25" s="1025"/>
      <c r="AX25" s="1025"/>
      <c r="AY25" s="1025"/>
      <c r="AZ25" s="1026"/>
      <c r="BA25" s="1088"/>
      <c r="BB25" s="1089"/>
      <c r="BC25" s="1089"/>
      <c r="BD25" s="1089"/>
      <c r="BE25" s="489" t="s">
        <v>623</v>
      </c>
      <c r="BF25" s="490"/>
      <c r="BG25" s="1079"/>
      <c r="BH25" s="1079"/>
      <c r="BI25" s="1079"/>
      <c r="BJ25" s="1079"/>
      <c r="BK25" s="1079"/>
      <c r="BL25" s="1079"/>
      <c r="BM25" s="1079"/>
      <c r="BN25" s="1079"/>
      <c r="BO25" s="1079"/>
      <c r="BP25" s="1079"/>
      <c r="BQ25" s="1079"/>
      <c r="BR25" s="1079"/>
      <c r="BS25" s="1079"/>
      <c r="BT25" s="1079"/>
      <c r="BU25" s="1079"/>
      <c r="BV25" s="1079"/>
      <c r="BW25" s="1079"/>
      <c r="BX25" s="1079"/>
      <c r="BY25" s="1079"/>
      <c r="BZ25" s="1079"/>
      <c r="CA25" s="1079"/>
      <c r="CB25" s="1079"/>
      <c r="CC25" s="1079"/>
      <c r="CD25" s="1079"/>
      <c r="CE25" s="1079"/>
      <c r="CF25" s="1079"/>
      <c r="CG25" s="1079"/>
    </row>
    <row r="26" spans="1:89" ht="18" customHeight="1">
      <c r="B26" s="1079"/>
      <c r="C26" s="1079"/>
      <c r="D26" s="1024"/>
      <c r="E26" s="1025"/>
      <c r="F26" s="1025"/>
      <c r="G26" s="1025"/>
      <c r="H26" s="1025"/>
      <c r="I26" s="1025"/>
      <c r="J26" s="1025"/>
      <c r="K26" s="1025"/>
      <c r="L26" s="1026"/>
      <c r="M26" s="1027"/>
      <c r="N26" s="1028"/>
      <c r="O26" s="1028"/>
      <c r="P26" s="1028"/>
      <c r="Q26" s="1028"/>
      <c r="R26" s="1028"/>
      <c r="S26" s="1028"/>
      <c r="T26" s="1028"/>
      <c r="U26" s="1028"/>
      <c r="V26" s="1028"/>
      <c r="W26" s="1028"/>
      <c r="X26" s="1028"/>
      <c r="Y26" s="1028"/>
      <c r="Z26" s="1028"/>
      <c r="AA26" s="1028"/>
      <c r="AB26" s="1028"/>
      <c r="AC26" s="1028"/>
      <c r="AD26" s="1028"/>
      <c r="AE26" s="1028"/>
      <c r="AF26" s="1028"/>
      <c r="AG26" s="1028"/>
      <c r="AH26" s="1028"/>
      <c r="AI26" s="1028"/>
      <c r="AJ26" s="1029"/>
      <c r="AK26" s="1024"/>
      <c r="AL26" s="1025"/>
      <c r="AM26" s="1025"/>
      <c r="AN26" s="1025"/>
      <c r="AO26" s="1025"/>
      <c r="AP26" s="1025"/>
      <c r="AQ26" s="1025"/>
      <c r="AR26" s="1026"/>
      <c r="AS26" s="1024"/>
      <c r="AT26" s="1025"/>
      <c r="AU26" s="1025"/>
      <c r="AV26" s="1025"/>
      <c r="AW26" s="1025"/>
      <c r="AX26" s="1025"/>
      <c r="AY26" s="1025"/>
      <c r="AZ26" s="1026"/>
      <c r="BA26" s="1088"/>
      <c r="BB26" s="1089"/>
      <c r="BC26" s="1089"/>
      <c r="BD26" s="1089"/>
      <c r="BE26" s="489" t="s">
        <v>623</v>
      </c>
      <c r="BF26" s="490"/>
      <c r="BG26" s="1079"/>
      <c r="BH26" s="1079"/>
      <c r="BI26" s="1079"/>
      <c r="BJ26" s="1079"/>
      <c r="BK26" s="1079"/>
      <c r="BL26" s="1079"/>
      <c r="BM26" s="1079"/>
      <c r="BN26" s="1079"/>
      <c r="BO26" s="1079"/>
      <c r="BP26" s="1079"/>
      <c r="BQ26" s="1079"/>
      <c r="BR26" s="1079"/>
      <c r="BS26" s="1079"/>
      <c r="BT26" s="1079"/>
      <c r="BU26" s="1079"/>
      <c r="BV26" s="1079"/>
      <c r="BW26" s="1079"/>
      <c r="BX26" s="1079"/>
      <c r="BY26" s="1079"/>
      <c r="BZ26" s="1079"/>
      <c r="CA26" s="1079"/>
      <c r="CB26" s="1079"/>
      <c r="CC26" s="1079"/>
      <c r="CD26" s="1079"/>
      <c r="CE26" s="1079"/>
      <c r="CF26" s="1079"/>
      <c r="CG26" s="1079"/>
    </row>
    <row r="27" spans="1:89" ht="18" customHeight="1" thickBot="1">
      <c r="B27" s="1070"/>
      <c r="C27" s="1070"/>
      <c r="D27" s="1080"/>
      <c r="E27" s="1081"/>
      <c r="F27" s="1081"/>
      <c r="G27" s="1081"/>
      <c r="H27" s="1081"/>
      <c r="I27" s="1081"/>
      <c r="J27" s="1081"/>
      <c r="K27" s="1081"/>
      <c r="L27" s="1082"/>
      <c r="M27" s="1083"/>
      <c r="N27" s="1084"/>
      <c r="O27" s="1084"/>
      <c r="P27" s="1084"/>
      <c r="Q27" s="1084"/>
      <c r="R27" s="1084"/>
      <c r="S27" s="1084"/>
      <c r="T27" s="1084"/>
      <c r="U27" s="1084"/>
      <c r="V27" s="1084"/>
      <c r="W27" s="1084"/>
      <c r="X27" s="1084"/>
      <c r="Y27" s="1084"/>
      <c r="Z27" s="1084"/>
      <c r="AA27" s="1084"/>
      <c r="AB27" s="1084"/>
      <c r="AC27" s="1084"/>
      <c r="AD27" s="1084"/>
      <c r="AE27" s="1084"/>
      <c r="AF27" s="1084"/>
      <c r="AG27" s="1084"/>
      <c r="AH27" s="1084"/>
      <c r="AI27" s="1084"/>
      <c r="AJ27" s="1085"/>
      <c r="AK27" s="1080"/>
      <c r="AL27" s="1081"/>
      <c r="AM27" s="1081"/>
      <c r="AN27" s="1081"/>
      <c r="AO27" s="1081"/>
      <c r="AP27" s="1081"/>
      <c r="AQ27" s="1081"/>
      <c r="AR27" s="1082"/>
      <c r="AS27" s="1080"/>
      <c r="AT27" s="1081"/>
      <c r="AU27" s="1081"/>
      <c r="AV27" s="1081"/>
      <c r="AW27" s="1081"/>
      <c r="AX27" s="1081"/>
      <c r="AY27" s="1081"/>
      <c r="AZ27" s="1082"/>
      <c r="BA27" s="1086"/>
      <c r="BB27" s="1087"/>
      <c r="BC27" s="1087"/>
      <c r="BD27" s="1087"/>
      <c r="BE27" s="1090" t="s">
        <v>623</v>
      </c>
      <c r="BF27" s="1091"/>
      <c r="BG27" s="1070"/>
      <c r="BH27" s="1070"/>
      <c r="BI27" s="1070"/>
      <c r="BJ27" s="1070"/>
      <c r="BK27" s="1070"/>
      <c r="BL27" s="1070"/>
      <c r="BM27" s="1070"/>
      <c r="BN27" s="1070"/>
      <c r="BO27" s="1070"/>
      <c r="BP27" s="1070"/>
      <c r="BQ27" s="1070"/>
      <c r="BR27" s="1070"/>
      <c r="BS27" s="1070"/>
      <c r="BT27" s="1070"/>
      <c r="BU27" s="1070"/>
      <c r="BV27" s="1070"/>
      <c r="BW27" s="1070"/>
      <c r="BX27" s="1070"/>
      <c r="BY27" s="1070"/>
      <c r="BZ27" s="1070"/>
      <c r="CA27" s="1070"/>
      <c r="CB27" s="1070"/>
      <c r="CC27" s="1070"/>
      <c r="CD27" s="1070"/>
      <c r="CE27" s="1070"/>
      <c r="CF27" s="1070"/>
      <c r="CG27" s="1070"/>
    </row>
    <row r="28" spans="1:89" ht="18" customHeight="1" thickTop="1">
      <c r="B28" s="1071" t="s">
        <v>54</v>
      </c>
      <c r="C28" s="1072"/>
      <c r="D28" s="1072"/>
      <c r="E28" s="1072"/>
      <c r="F28" s="1072"/>
      <c r="G28" s="1072"/>
      <c r="H28" s="1072"/>
      <c r="I28" s="1072"/>
      <c r="J28" s="1072"/>
      <c r="K28" s="1072"/>
      <c r="L28" s="1072"/>
      <c r="M28" s="1072"/>
      <c r="N28" s="1072"/>
      <c r="O28" s="1072"/>
      <c r="P28" s="1072"/>
      <c r="Q28" s="1072"/>
      <c r="R28" s="1072"/>
      <c r="S28" s="1072"/>
      <c r="T28" s="1072"/>
      <c r="U28" s="1072"/>
      <c r="V28" s="1072"/>
      <c r="W28" s="1072"/>
      <c r="X28" s="1072"/>
      <c r="Y28" s="1072"/>
      <c r="Z28" s="1072"/>
      <c r="AA28" s="1072"/>
      <c r="AB28" s="1072"/>
      <c r="AC28" s="1072"/>
      <c r="AD28" s="1072"/>
      <c r="AE28" s="1072"/>
      <c r="AF28" s="1072"/>
      <c r="AG28" s="1072"/>
      <c r="AH28" s="1072"/>
      <c r="AI28" s="1072"/>
      <c r="AJ28" s="1072"/>
      <c r="AK28" s="1072"/>
      <c r="AL28" s="1072"/>
      <c r="AM28" s="1072"/>
      <c r="AN28" s="1072"/>
      <c r="AO28" s="1072"/>
      <c r="AP28" s="1072"/>
      <c r="AQ28" s="1072"/>
      <c r="AR28" s="1072"/>
      <c r="AS28" s="1072"/>
      <c r="AT28" s="1072"/>
      <c r="AU28" s="1072"/>
      <c r="AV28" s="1072"/>
      <c r="AW28" s="1072"/>
      <c r="AX28" s="1072"/>
      <c r="AY28" s="1072"/>
      <c r="AZ28" s="1073"/>
      <c r="BA28" s="1074">
        <f>SUM(BA22:BD27)</f>
        <v>0</v>
      </c>
      <c r="BB28" s="1075"/>
      <c r="BC28" s="1075"/>
      <c r="BD28" s="1075"/>
      <c r="BE28" s="381" t="s">
        <v>623</v>
      </c>
      <c r="BF28" s="382"/>
      <c r="BG28" s="1076"/>
      <c r="BH28" s="1077"/>
      <c r="BI28" s="1077"/>
      <c r="BJ28" s="1077"/>
      <c r="BK28" s="1077"/>
      <c r="BL28" s="1077"/>
      <c r="BM28" s="1077"/>
      <c r="BN28" s="1077"/>
      <c r="BO28" s="1077"/>
      <c r="BP28" s="1077"/>
      <c r="BQ28" s="1077"/>
      <c r="BR28" s="1077"/>
      <c r="BS28" s="1077"/>
      <c r="BT28" s="1077"/>
      <c r="BU28" s="1077"/>
      <c r="BV28" s="1077"/>
      <c r="BW28" s="1077"/>
      <c r="BX28" s="1077"/>
      <c r="BY28" s="1077"/>
      <c r="BZ28" s="1077"/>
      <c r="CA28" s="1077"/>
      <c r="CB28" s="1077"/>
      <c r="CC28" s="1077"/>
      <c r="CD28" s="1077"/>
      <c r="CE28" s="1077"/>
      <c r="CF28" s="1077"/>
      <c r="CG28" s="1078"/>
    </row>
    <row r="29" spans="1:89" s="100" customFormat="1" ht="15" customHeight="1">
      <c r="B29" s="100" t="s">
        <v>26</v>
      </c>
      <c r="D29" s="314" t="s">
        <v>625</v>
      </c>
      <c r="E29" s="318"/>
      <c r="F29" s="314"/>
      <c r="G29" s="314"/>
      <c r="H29" s="314"/>
      <c r="I29" s="314"/>
      <c r="J29" s="314"/>
      <c r="K29" s="314"/>
      <c r="L29" s="314"/>
      <c r="M29" s="314"/>
      <c r="N29" s="314"/>
      <c r="O29" s="314"/>
      <c r="P29" s="315"/>
      <c r="Q29" s="315"/>
      <c r="R29" s="315"/>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7"/>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02"/>
      <c r="CC29" s="102"/>
      <c r="CD29" s="102"/>
      <c r="CE29" s="102"/>
      <c r="CF29" s="102"/>
      <c r="CG29" s="96"/>
      <c r="CH29" s="98"/>
      <c r="CI29" s="98"/>
      <c r="CJ29" s="98"/>
      <c r="CK29" s="98"/>
    </row>
    <row r="30" spans="1:89" ht="18" customHeight="1">
      <c r="D30" s="314" t="s">
        <v>626</v>
      </c>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row>
    <row r="31" spans="1:89" ht="18" customHeight="1">
      <c r="D31" s="314" t="s">
        <v>669</v>
      </c>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row>
    <row r="32" spans="1:89" ht="18" customHeight="1">
      <c r="D32" s="314" t="s">
        <v>627</v>
      </c>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row>
    <row r="33" spans="1:89" ht="18" customHeight="1">
      <c r="D33" s="314" t="s">
        <v>238</v>
      </c>
      <c r="E33" s="318"/>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row>
    <row r="34" spans="1:89" ht="13.5" customHeight="1"/>
    <row r="35" spans="1:89" s="112" customFormat="1" ht="15" customHeight="1">
      <c r="A35" s="114"/>
      <c r="B35" s="101">
        <v>3</v>
      </c>
      <c r="C35" s="116"/>
      <c r="D35" s="116" t="s">
        <v>158</v>
      </c>
      <c r="E35" s="116"/>
      <c r="F35" s="116"/>
      <c r="G35" s="116"/>
      <c r="H35" s="116"/>
      <c r="I35" s="116"/>
      <c r="J35" s="116"/>
      <c r="K35" s="95"/>
      <c r="L35" s="95"/>
      <c r="M35" s="95"/>
      <c r="N35" s="95"/>
      <c r="O35" s="95"/>
      <c r="P35" s="95"/>
      <c r="Q35" s="95"/>
      <c r="R35" s="95"/>
      <c r="S35" s="95"/>
      <c r="T35" s="95"/>
      <c r="U35" s="95"/>
      <c r="V35" s="95"/>
      <c r="W35" s="95"/>
      <c r="X35" s="95"/>
      <c r="Y35" s="95"/>
      <c r="Z35" s="95"/>
      <c r="AA35" s="95"/>
      <c r="AB35" s="95"/>
      <c r="AC35" s="95"/>
      <c r="AD35" s="95"/>
      <c r="AE35" s="95"/>
      <c r="AF35" s="115"/>
      <c r="AG35" s="115"/>
      <c r="AH35" s="115"/>
      <c r="AI35" s="115"/>
      <c r="AJ35" s="115"/>
      <c r="AK35" s="115"/>
      <c r="AL35" s="115"/>
      <c r="AM35" s="115"/>
      <c r="AN35" s="115"/>
      <c r="AO35" s="115"/>
      <c r="AP35" s="115"/>
      <c r="AQ35" s="115"/>
      <c r="AR35" s="115"/>
      <c r="AS35" s="115"/>
      <c r="AT35" s="115"/>
      <c r="AU35" s="115"/>
      <c r="AV35" s="115"/>
      <c r="AW35" s="115"/>
      <c r="AX35" s="115"/>
      <c r="AY35" s="115"/>
      <c r="AZ35" s="115"/>
      <c r="CG35" s="113"/>
    </row>
    <row r="36" spans="1:89" s="112" customFormat="1" ht="18" customHeight="1">
      <c r="B36" s="935" t="s">
        <v>624</v>
      </c>
      <c r="C36" s="935"/>
      <c r="D36" s="1067" t="s">
        <v>159</v>
      </c>
      <c r="E36" s="1068"/>
      <c r="F36" s="1068"/>
      <c r="G36" s="1068"/>
      <c r="H36" s="1068"/>
      <c r="I36" s="1068"/>
      <c r="J36" s="1069"/>
      <c r="K36" s="1067" t="s">
        <v>160</v>
      </c>
      <c r="L36" s="1068"/>
      <c r="M36" s="1068"/>
      <c r="N36" s="1068"/>
      <c r="O36" s="1068"/>
      <c r="P36" s="1068"/>
      <c r="Q36" s="1068"/>
      <c r="R36" s="1068"/>
      <c r="S36" s="1068"/>
      <c r="T36" s="1068"/>
      <c r="U36" s="1068"/>
      <c r="V36" s="1068"/>
      <c r="W36" s="1068"/>
      <c r="X36" s="1068"/>
      <c r="Y36" s="1069"/>
      <c r="Z36" s="1067" t="s">
        <v>163</v>
      </c>
      <c r="AA36" s="1068"/>
      <c r="AB36" s="1068"/>
      <c r="AC36" s="1068"/>
      <c r="AD36" s="1068"/>
      <c r="AE36" s="1068"/>
      <c r="AF36" s="1068"/>
      <c r="AG36" s="1068"/>
      <c r="AH36" s="1068"/>
      <c r="AI36" s="1068"/>
      <c r="AJ36" s="1068"/>
      <c r="AK36" s="1068"/>
      <c r="AL36" s="1068"/>
      <c r="AM36" s="1068"/>
      <c r="AN36" s="1068"/>
      <c r="AO36" s="1068"/>
      <c r="AP36" s="1068"/>
      <c r="AQ36" s="1068"/>
      <c r="AR36" s="1068"/>
      <c r="AS36" s="1068"/>
      <c r="AT36" s="1068"/>
      <c r="AU36" s="1068"/>
      <c r="AV36" s="1068"/>
      <c r="AW36" s="1068"/>
      <c r="AX36" s="1068"/>
      <c r="AY36" s="1068"/>
      <c r="AZ36" s="1069"/>
    </row>
    <row r="37" spans="1:89" s="126" customFormat="1" ht="18" customHeight="1">
      <c r="B37" s="935"/>
      <c r="C37" s="935"/>
      <c r="D37" s="1003"/>
      <c r="E37" s="1004"/>
      <c r="F37" s="1004"/>
      <c r="G37" s="1004"/>
      <c r="H37" s="1004"/>
      <c r="I37" s="1004"/>
      <c r="J37" s="1005"/>
      <c r="K37" s="1003"/>
      <c r="L37" s="1004"/>
      <c r="M37" s="1004"/>
      <c r="N37" s="1004"/>
      <c r="O37" s="1004"/>
      <c r="P37" s="1004"/>
      <c r="Q37" s="1004"/>
      <c r="R37" s="1004"/>
      <c r="S37" s="1004"/>
      <c r="T37" s="1004"/>
      <c r="U37" s="1004"/>
      <c r="V37" s="1004"/>
      <c r="W37" s="1004"/>
      <c r="X37" s="1004"/>
      <c r="Y37" s="1005"/>
      <c r="Z37" s="1003"/>
      <c r="AA37" s="1004"/>
      <c r="AB37" s="1004"/>
      <c r="AC37" s="1004"/>
      <c r="AD37" s="1004"/>
      <c r="AE37" s="1004"/>
      <c r="AF37" s="1004"/>
      <c r="AG37" s="1004"/>
      <c r="AH37" s="1004"/>
      <c r="AI37" s="1004"/>
      <c r="AJ37" s="1004"/>
      <c r="AK37" s="1004"/>
      <c r="AL37" s="1004"/>
      <c r="AM37" s="1004"/>
      <c r="AN37" s="1004"/>
      <c r="AO37" s="1004"/>
      <c r="AP37" s="1004"/>
      <c r="AQ37" s="1004"/>
      <c r="AR37" s="1004"/>
      <c r="AS37" s="1004"/>
      <c r="AT37" s="1004"/>
      <c r="AU37" s="1004"/>
      <c r="AV37" s="1004"/>
      <c r="AW37" s="1004"/>
      <c r="AX37" s="1004"/>
      <c r="AY37" s="1004"/>
      <c r="AZ37" s="1005"/>
    </row>
    <row r="38" spans="1:89" s="112" customFormat="1" ht="21" customHeight="1">
      <c r="B38" s="923"/>
      <c r="C38" s="924"/>
      <c r="D38" s="1064"/>
      <c r="E38" s="1065"/>
      <c r="F38" s="1065"/>
      <c r="G38" s="1065"/>
      <c r="H38" s="1065"/>
      <c r="I38" s="1065"/>
      <c r="J38" s="1066"/>
      <c r="K38" s="989"/>
      <c r="L38" s="989"/>
      <c r="M38" s="989"/>
      <c r="N38" s="989"/>
      <c r="O38" s="989"/>
      <c r="P38" s="989"/>
      <c r="Q38" s="989"/>
      <c r="R38" s="989"/>
      <c r="S38" s="989"/>
      <c r="T38" s="989"/>
      <c r="U38" s="989"/>
      <c r="V38" s="989"/>
      <c r="W38" s="989"/>
      <c r="X38" s="989"/>
      <c r="Y38" s="989"/>
      <c r="Z38" s="990"/>
      <c r="AA38" s="990"/>
      <c r="AB38" s="990"/>
      <c r="AC38" s="990"/>
      <c r="AD38" s="990"/>
      <c r="AE38" s="990"/>
      <c r="AF38" s="990"/>
      <c r="AG38" s="990"/>
      <c r="AH38" s="990"/>
      <c r="AI38" s="990"/>
      <c r="AJ38" s="990"/>
      <c r="AK38" s="990"/>
      <c r="AL38" s="990"/>
      <c r="AM38" s="990"/>
      <c r="AN38" s="990"/>
      <c r="AO38" s="990"/>
      <c r="AP38" s="990"/>
      <c r="AQ38" s="990"/>
      <c r="AR38" s="990"/>
      <c r="AS38" s="990"/>
      <c r="AT38" s="990"/>
      <c r="AU38" s="990"/>
      <c r="AV38" s="990"/>
      <c r="AW38" s="990"/>
      <c r="AX38" s="990"/>
      <c r="AY38" s="990"/>
      <c r="AZ38" s="990"/>
    </row>
    <row r="39" spans="1:89" s="112" customFormat="1" ht="21" customHeight="1">
      <c r="B39" s="923"/>
      <c r="C39" s="924"/>
      <c r="D39" s="1064"/>
      <c r="E39" s="1065"/>
      <c r="F39" s="1065"/>
      <c r="G39" s="1065"/>
      <c r="H39" s="1065"/>
      <c r="I39" s="1065"/>
      <c r="J39" s="1066"/>
      <c r="K39" s="989"/>
      <c r="L39" s="989"/>
      <c r="M39" s="989"/>
      <c r="N39" s="989"/>
      <c r="O39" s="989"/>
      <c r="P39" s="989"/>
      <c r="Q39" s="989"/>
      <c r="R39" s="989"/>
      <c r="S39" s="989"/>
      <c r="T39" s="989"/>
      <c r="U39" s="989"/>
      <c r="V39" s="989"/>
      <c r="W39" s="989"/>
      <c r="X39" s="989"/>
      <c r="Y39" s="989"/>
      <c r="Z39" s="990"/>
      <c r="AA39" s="990"/>
      <c r="AB39" s="990"/>
      <c r="AC39" s="990"/>
      <c r="AD39" s="990"/>
      <c r="AE39" s="990"/>
      <c r="AF39" s="990"/>
      <c r="AG39" s="990"/>
      <c r="AH39" s="990"/>
      <c r="AI39" s="990"/>
      <c r="AJ39" s="990"/>
      <c r="AK39" s="990"/>
      <c r="AL39" s="990"/>
      <c r="AM39" s="990"/>
      <c r="AN39" s="990"/>
      <c r="AO39" s="990"/>
      <c r="AP39" s="990"/>
      <c r="AQ39" s="990"/>
      <c r="AR39" s="990"/>
      <c r="AS39" s="990"/>
      <c r="AT39" s="990"/>
      <c r="AU39" s="990"/>
      <c r="AV39" s="990"/>
      <c r="AW39" s="990"/>
      <c r="AX39" s="990"/>
      <c r="AY39" s="990"/>
      <c r="AZ39" s="990"/>
    </row>
    <row r="40" spans="1:89" s="112" customFormat="1" ht="21" customHeight="1">
      <c r="B40" s="923"/>
      <c r="C40" s="924"/>
      <c r="D40" s="1064"/>
      <c r="E40" s="1065"/>
      <c r="F40" s="1065"/>
      <c r="G40" s="1065"/>
      <c r="H40" s="1065"/>
      <c r="I40" s="1065"/>
      <c r="J40" s="1066"/>
      <c r="K40" s="989"/>
      <c r="L40" s="989"/>
      <c r="M40" s="989"/>
      <c r="N40" s="989"/>
      <c r="O40" s="989"/>
      <c r="P40" s="989"/>
      <c r="Q40" s="989"/>
      <c r="R40" s="989"/>
      <c r="S40" s="989"/>
      <c r="T40" s="989"/>
      <c r="U40" s="989"/>
      <c r="V40" s="989"/>
      <c r="W40" s="989"/>
      <c r="X40" s="989"/>
      <c r="Y40" s="989"/>
      <c r="Z40" s="990"/>
      <c r="AA40" s="990"/>
      <c r="AB40" s="990"/>
      <c r="AC40" s="990"/>
      <c r="AD40" s="990"/>
      <c r="AE40" s="990"/>
      <c r="AF40" s="990"/>
      <c r="AG40" s="990"/>
      <c r="AH40" s="990"/>
      <c r="AI40" s="990"/>
      <c r="AJ40" s="990"/>
      <c r="AK40" s="990"/>
      <c r="AL40" s="990"/>
      <c r="AM40" s="990"/>
      <c r="AN40" s="990"/>
      <c r="AO40" s="990"/>
      <c r="AP40" s="990"/>
      <c r="AQ40" s="990"/>
      <c r="AR40" s="990"/>
      <c r="AS40" s="990"/>
      <c r="AT40" s="990"/>
      <c r="AU40" s="990"/>
      <c r="AV40" s="990"/>
      <c r="AW40" s="990"/>
      <c r="AX40" s="990"/>
      <c r="AY40" s="990"/>
      <c r="AZ40" s="990"/>
    </row>
    <row r="41" spans="1:89" s="100" customFormat="1" ht="15" customHeight="1">
      <c r="B41" s="100" t="s">
        <v>26</v>
      </c>
      <c r="D41" s="117" t="s">
        <v>625</v>
      </c>
      <c r="E41" s="98"/>
      <c r="F41" s="98"/>
      <c r="G41" s="98"/>
      <c r="H41" s="98"/>
      <c r="I41" s="98"/>
      <c r="J41" s="98"/>
      <c r="K41" s="98"/>
      <c r="L41" s="98"/>
      <c r="M41" s="98"/>
      <c r="N41" s="98"/>
      <c r="O41" s="98"/>
      <c r="P41" s="124"/>
      <c r="Q41" s="124"/>
      <c r="R41" s="124"/>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02"/>
      <c r="CC41" s="102"/>
      <c r="CD41" s="102"/>
      <c r="CE41" s="102"/>
      <c r="CF41" s="102"/>
      <c r="CG41" s="96"/>
      <c r="CH41" s="98"/>
      <c r="CI41" s="98"/>
      <c r="CJ41" s="98"/>
      <c r="CK41" s="98"/>
    </row>
    <row r="42" spans="1:89" s="100" customFormat="1" ht="15" customHeight="1">
      <c r="D42" s="116" t="s">
        <v>628</v>
      </c>
      <c r="E42" s="12"/>
      <c r="F42" s="94"/>
      <c r="G42" s="94"/>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96"/>
    </row>
    <row r="43" spans="1:89" s="112" customFormat="1" ht="15" customHeight="1">
      <c r="B43" s="94"/>
      <c r="C43" s="94"/>
      <c r="D43" s="95"/>
      <c r="E43" s="12"/>
      <c r="F43" s="94"/>
      <c r="G43" s="94"/>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96"/>
    </row>
    <row r="44" spans="1:89" s="112" customFormat="1" ht="15" customHeight="1">
      <c r="B44" s="94"/>
      <c r="C44" s="94"/>
      <c r="D44" s="95"/>
      <c r="E44" s="12"/>
      <c r="F44" s="94"/>
      <c r="G44" s="94"/>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4"/>
      <c r="CC44" s="104"/>
      <c r="CD44" s="104"/>
      <c r="CE44" s="104"/>
      <c r="CF44" s="104"/>
      <c r="CG44" s="104"/>
    </row>
    <row r="45" spans="1:89" s="112" customFormat="1" ht="15" customHeight="1">
      <c r="B45" s="94"/>
      <c r="C45" s="94"/>
      <c r="D45" s="95"/>
      <c r="E45" s="102"/>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row>
    <row r="47" spans="1:89" ht="18" customHeight="1"/>
    <row r="48" spans="1:8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sheetData>
  <mergeCells count="154">
    <mergeCell ref="A2:CG2"/>
    <mergeCell ref="A3:CG3"/>
    <mergeCell ref="B5:J5"/>
    <mergeCell ref="K5:M5"/>
    <mergeCell ref="N5:O5"/>
    <mergeCell ref="P5:R5"/>
    <mergeCell ref="S5:AL5"/>
    <mergeCell ref="AN10:BC10"/>
    <mergeCell ref="BD10:BH11"/>
    <mergeCell ref="AN11:AQ11"/>
    <mergeCell ref="AR11:AU11"/>
    <mergeCell ref="AV11:AY11"/>
    <mergeCell ref="AZ11:BC11"/>
    <mergeCell ref="B6:J6"/>
    <mergeCell ref="K6:AL6"/>
    <mergeCell ref="B7:J7"/>
    <mergeCell ref="K7:X7"/>
    <mergeCell ref="Y7:AL7"/>
    <mergeCell ref="B10:C11"/>
    <mergeCell ref="D10:N11"/>
    <mergeCell ref="O10:X11"/>
    <mergeCell ref="Y10:AF11"/>
    <mergeCell ref="AG10:AM11"/>
    <mergeCell ref="B13:C13"/>
    <mergeCell ref="D13:N13"/>
    <mergeCell ref="O13:X13"/>
    <mergeCell ref="Y13:AF13"/>
    <mergeCell ref="AG13:AM13"/>
    <mergeCell ref="B12:C12"/>
    <mergeCell ref="D12:N12"/>
    <mergeCell ref="O12:X12"/>
    <mergeCell ref="Y12:AF12"/>
    <mergeCell ref="AG12:AM12"/>
    <mergeCell ref="AN13:AQ13"/>
    <mergeCell ref="AR13:AU13"/>
    <mergeCell ref="AV13:AY13"/>
    <mergeCell ref="AZ13:BC13"/>
    <mergeCell ref="BD13:BF13"/>
    <mergeCell ref="BG13:BH13"/>
    <mergeCell ref="AR12:AU12"/>
    <mergeCell ref="AV12:AY12"/>
    <mergeCell ref="AZ12:BC12"/>
    <mergeCell ref="BD12:BF12"/>
    <mergeCell ref="BG12:BH12"/>
    <mergeCell ref="AN12:AQ12"/>
    <mergeCell ref="B20:C21"/>
    <mergeCell ref="D20:BF20"/>
    <mergeCell ref="BG20:BX21"/>
    <mergeCell ref="AR14:AU14"/>
    <mergeCell ref="AV14:AY14"/>
    <mergeCell ref="AZ14:BC14"/>
    <mergeCell ref="BD14:BF14"/>
    <mergeCell ref="BG14:BH14"/>
    <mergeCell ref="B15:AF15"/>
    <mergeCell ref="AG15:AM15"/>
    <mergeCell ref="AN15:AQ15"/>
    <mergeCell ref="AR15:AU15"/>
    <mergeCell ref="AV15:AY15"/>
    <mergeCell ref="B14:C14"/>
    <mergeCell ref="D14:N14"/>
    <mergeCell ref="O14:X14"/>
    <mergeCell ref="Y14:AF14"/>
    <mergeCell ref="AG14:AM14"/>
    <mergeCell ref="AN14:AQ14"/>
    <mergeCell ref="BY20:CD21"/>
    <mergeCell ref="CE20:CG21"/>
    <mergeCell ref="D21:L21"/>
    <mergeCell ref="M21:AJ21"/>
    <mergeCell ref="AK21:AR21"/>
    <mergeCell ref="AS21:AZ21"/>
    <mergeCell ref="BA21:BF21"/>
    <mergeCell ref="AZ15:BC15"/>
    <mergeCell ref="BD15:BF15"/>
    <mergeCell ref="BG15:BH15"/>
    <mergeCell ref="BE22:BF22"/>
    <mergeCell ref="BG22:BX22"/>
    <mergeCell ref="BY22:CD22"/>
    <mergeCell ref="CE22:CG22"/>
    <mergeCell ref="B23:C23"/>
    <mergeCell ref="D23:L23"/>
    <mergeCell ref="M23:AJ23"/>
    <mergeCell ref="AK23:AR23"/>
    <mergeCell ref="AS23:AZ23"/>
    <mergeCell ref="BA23:BD23"/>
    <mergeCell ref="B22:C22"/>
    <mergeCell ref="D22:L22"/>
    <mergeCell ref="M22:AJ22"/>
    <mergeCell ref="AK22:AR22"/>
    <mergeCell ref="AS22:AZ22"/>
    <mergeCell ref="BA22:BD22"/>
    <mergeCell ref="BE23:BF23"/>
    <mergeCell ref="BG23:BX23"/>
    <mergeCell ref="BY23:CD23"/>
    <mergeCell ref="CE23:CG23"/>
    <mergeCell ref="CE24:CG24"/>
    <mergeCell ref="B25:C25"/>
    <mergeCell ref="D25:L25"/>
    <mergeCell ref="M25:AJ25"/>
    <mergeCell ref="AK25:AR25"/>
    <mergeCell ref="AS25:AZ25"/>
    <mergeCell ref="BA25:BD25"/>
    <mergeCell ref="BE25:BF25"/>
    <mergeCell ref="BG25:BX25"/>
    <mergeCell ref="BY25:CD25"/>
    <mergeCell ref="CE25:CG25"/>
    <mergeCell ref="B24:C24"/>
    <mergeCell ref="D24:L24"/>
    <mergeCell ref="M24:AJ24"/>
    <mergeCell ref="AK24:AR24"/>
    <mergeCell ref="AS24:AZ24"/>
    <mergeCell ref="BA24:BD24"/>
    <mergeCell ref="BE24:BF24"/>
    <mergeCell ref="BG24:BX24"/>
    <mergeCell ref="BY24:CD24"/>
    <mergeCell ref="CE27:CG27"/>
    <mergeCell ref="B28:AZ28"/>
    <mergeCell ref="BA28:BD28"/>
    <mergeCell ref="BE28:BF28"/>
    <mergeCell ref="BG28:CG28"/>
    <mergeCell ref="BE26:BF26"/>
    <mergeCell ref="BG26:BX26"/>
    <mergeCell ref="BY26:CD26"/>
    <mergeCell ref="CE26:CG26"/>
    <mergeCell ref="B27:C27"/>
    <mergeCell ref="D27:L27"/>
    <mergeCell ref="M27:AJ27"/>
    <mergeCell ref="AK27:AR27"/>
    <mergeCell ref="AS27:AZ27"/>
    <mergeCell ref="BA27:BD27"/>
    <mergeCell ref="B26:C26"/>
    <mergeCell ref="D26:L26"/>
    <mergeCell ref="M26:AJ26"/>
    <mergeCell ref="AK26:AR26"/>
    <mergeCell ref="AS26:AZ26"/>
    <mergeCell ref="BA26:BD26"/>
    <mergeCell ref="BE27:BF27"/>
    <mergeCell ref="BG27:BX27"/>
    <mergeCell ref="BY27:CD27"/>
    <mergeCell ref="B39:C39"/>
    <mergeCell ref="D39:J39"/>
    <mergeCell ref="K39:Y39"/>
    <mergeCell ref="Z39:AZ39"/>
    <mergeCell ref="B40:C40"/>
    <mergeCell ref="D40:J40"/>
    <mergeCell ref="K40:Y40"/>
    <mergeCell ref="Z40:AZ40"/>
    <mergeCell ref="B36:C37"/>
    <mergeCell ref="D36:J37"/>
    <mergeCell ref="K36:Y37"/>
    <mergeCell ref="Z36:AZ37"/>
    <mergeCell ref="B38:C38"/>
    <mergeCell ref="D38:J38"/>
    <mergeCell ref="K38:Y38"/>
    <mergeCell ref="Z38:AZ38"/>
  </mergeCells>
  <phoneticPr fontId="6"/>
  <pageMargins left="0.51181102362204722" right="0.51181102362204722" top="0.78740157480314965" bottom="0.59055118110236227" header="0.31496062992125984" footer="0.31496062992125984"/>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76"/>
  <sheetViews>
    <sheetView view="pageBreakPreview" topLeftCell="A31" zoomScale="85" zoomScaleNormal="85" zoomScaleSheetLayoutView="85" workbookViewId="0">
      <selection activeCell="AL84" sqref="AL84:BU84"/>
    </sheetView>
  </sheetViews>
  <sheetFormatPr defaultColWidth="9" defaultRowHeight="13.5"/>
  <cols>
    <col min="1" max="1" width="2" style="279" customWidth="1"/>
    <col min="2" max="85" width="2.25" style="279" customWidth="1"/>
    <col min="86" max="16384" width="9" style="279"/>
  </cols>
  <sheetData>
    <row r="1" spans="1:85" s="268" customFormat="1" ht="18" customHeight="1">
      <c r="A1" s="112" t="s">
        <v>663</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row>
    <row r="2" spans="1:85" s="268" customFormat="1" ht="20.100000000000001" customHeight="1">
      <c r="A2" s="1167" t="s">
        <v>221</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67"/>
      <c r="AC2" s="1167"/>
      <c r="AD2" s="1167"/>
      <c r="AE2" s="1167"/>
      <c r="AF2" s="1167"/>
      <c r="AG2" s="1167"/>
      <c r="AH2" s="1167"/>
      <c r="AI2" s="1167"/>
      <c r="AJ2" s="1167"/>
      <c r="AK2" s="1167"/>
      <c r="AL2" s="1167"/>
      <c r="AM2" s="1167"/>
      <c r="AN2" s="1167"/>
      <c r="AO2" s="1167"/>
      <c r="AP2" s="1167"/>
      <c r="AQ2" s="1167"/>
      <c r="AR2" s="1167"/>
      <c r="AS2" s="1167"/>
      <c r="AT2" s="1167"/>
      <c r="AU2" s="1167"/>
      <c r="AV2" s="1167"/>
      <c r="AW2" s="1167"/>
      <c r="AX2" s="1167"/>
      <c r="AY2" s="1167"/>
      <c r="AZ2" s="1167"/>
      <c r="BA2" s="1167"/>
      <c r="BB2" s="1167"/>
      <c r="BC2" s="1167"/>
      <c r="BD2" s="1167"/>
      <c r="BE2" s="1167"/>
      <c r="BF2" s="1167"/>
      <c r="BG2" s="1167"/>
      <c r="BH2" s="1167"/>
      <c r="BI2" s="1167"/>
      <c r="BJ2" s="1167"/>
      <c r="BK2" s="1167"/>
      <c r="BL2" s="1167"/>
      <c r="BM2" s="1167"/>
      <c r="BN2" s="1167"/>
      <c r="BO2" s="1167"/>
      <c r="BP2" s="1167"/>
      <c r="BQ2" s="1167"/>
      <c r="BR2" s="1167"/>
      <c r="BS2" s="1167"/>
      <c r="BT2" s="1167"/>
      <c r="BU2" s="1167"/>
      <c r="BV2" s="1167"/>
      <c r="BW2" s="1167"/>
      <c r="BX2" s="1167"/>
      <c r="BY2" s="1167"/>
      <c r="BZ2" s="1167"/>
      <c r="CA2" s="1167"/>
      <c r="CB2" s="1167"/>
      <c r="CC2" s="1167"/>
      <c r="CD2" s="1167"/>
      <c r="CE2" s="1167"/>
      <c r="CF2" s="1167"/>
      <c r="CG2" s="1167"/>
    </row>
    <row r="3" spans="1:85" s="268" customFormat="1" ht="20.100000000000001" customHeight="1">
      <c r="A3" s="1167" t="s">
        <v>566</v>
      </c>
      <c r="B3" s="1167"/>
      <c r="C3" s="1167"/>
      <c r="D3" s="1167"/>
      <c r="E3" s="1167"/>
      <c r="F3" s="1167"/>
      <c r="G3" s="1167"/>
      <c r="H3" s="1167"/>
      <c r="I3" s="1167"/>
      <c r="J3" s="1167"/>
      <c r="K3" s="1167"/>
      <c r="L3" s="1167"/>
      <c r="M3" s="1167"/>
      <c r="N3" s="1167"/>
      <c r="O3" s="1167"/>
      <c r="P3" s="1167"/>
      <c r="Q3" s="1167"/>
      <c r="R3" s="1167"/>
      <c r="S3" s="1167"/>
      <c r="T3" s="1167"/>
      <c r="U3" s="1167"/>
      <c r="V3" s="1167"/>
      <c r="W3" s="1167"/>
      <c r="X3" s="1167"/>
      <c r="Y3" s="1167"/>
      <c r="Z3" s="1167"/>
      <c r="AA3" s="1167"/>
      <c r="AB3" s="1167"/>
      <c r="AC3" s="1167"/>
      <c r="AD3" s="1167"/>
      <c r="AE3" s="1167"/>
      <c r="AF3" s="1167"/>
      <c r="AG3" s="1167"/>
      <c r="AH3" s="1167"/>
      <c r="AI3" s="1167"/>
      <c r="AJ3" s="1167"/>
      <c r="AK3" s="1167"/>
      <c r="AL3" s="1167"/>
      <c r="AM3" s="1167"/>
      <c r="AN3" s="1167"/>
      <c r="AO3" s="1167"/>
      <c r="AP3" s="1167"/>
      <c r="AQ3" s="1167"/>
      <c r="AR3" s="1167"/>
      <c r="AS3" s="1167"/>
      <c r="AT3" s="1167"/>
      <c r="AU3" s="1167"/>
      <c r="AV3" s="1167"/>
      <c r="AW3" s="1167"/>
      <c r="AX3" s="1167"/>
      <c r="AY3" s="1167"/>
      <c r="AZ3" s="1167"/>
      <c r="BA3" s="1167"/>
      <c r="BB3" s="1167"/>
      <c r="BC3" s="1167"/>
      <c r="BD3" s="1167"/>
      <c r="BE3" s="1167"/>
      <c r="BF3" s="1167"/>
      <c r="BG3" s="1167"/>
      <c r="BH3" s="1167"/>
      <c r="BI3" s="1167"/>
      <c r="BJ3" s="1167"/>
      <c r="BK3" s="1167"/>
      <c r="BL3" s="1167"/>
      <c r="BM3" s="1167"/>
      <c r="BN3" s="1167"/>
      <c r="BO3" s="1167"/>
      <c r="BP3" s="1167"/>
      <c r="BQ3" s="1167"/>
      <c r="BR3" s="1167"/>
      <c r="BS3" s="1167"/>
      <c r="BT3" s="1167"/>
      <c r="BU3" s="1167"/>
      <c r="BV3" s="1167"/>
      <c r="BW3" s="1167"/>
      <c r="BX3" s="1167"/>
      <c r="BY3" s="1167"/>
      <c r="BZ3" s="1167"/>
      <c r="CA3" s="1167"/>
      <c r="CB3" s="1167"/>
      <c r="CC3" s="1167"/>
      <c r="CD3" s="1167"/>
      <c r="CE3" s="1167"/>
      <c r="CF3" s="1167"/>
      <c r="CG3" s="1167"/>
    </row>
    <row r="4" spans="1:85" s="268" customFormat="1" ht="18" customHeight="1">
      <c r="A4" s="269"/>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row>
    <row r="5" spans="1:85" s="268" customFormat="1" ht="18" customHeight="1">
      <c r="A5" s="114"/>
      <c r="B5" s="1035" t="s">
        <v>24</v>
      </c>
      <c r="C5" s="1036"/>
      <c r="D5" s="1036"/>
      <c r="E5" s="1036"/>
      <c r="F5" s="1036"/>
      <c r="G5" s="1036"/>
      <c r="H5" s="1036"/>
      <c r="I5" s="1036"/>
      <c r="J5" s="1037"/>
      <c r="K5" s="1038" t="s">
        <v>567</v>
      </c>
      <c r="L5" s="1039"/>
      <c r="M5" s="1039"/>
      <c r="N5" s="1040"/>
      <c r="O5" s="1040"/>
      <c r="P5" s="1036" t="s">
        <v>25</v>
      </c>
      <c r="Q5" s="1036"/>
      <c r="R5" s="1036"/>
      <c r="S5" s="1041"/>
      <c r="T5" s="1041"/>
      <c r="U5" s="1041"/>
      <c r="V5" s="1041"/>
      <c r="W5" s="1041"/>
      <c r="X5" s="1041"/>
      <c r="Y5" s="1041"/>
      <c r="Z5" s="1041"/>
      <c r="AA5" s="1041"/>
      <c r="AB5" s="1041"/>
      <c r="AC5" s="1041"/>
      <c r="AD5" s="1041"/>
      <c r="AE5" s="1041"/>
      <c r="AF5" s="1041"/>
      <c r="AG5" s="1041"/>
      <c r="AH5" s="1041"/>
      <c r="AI5" s="1041"/>
      <c r="AJ5" s="1041"/>
      <c r="AK5" s="1041"/>
      <c r="AL5" s="1042"/>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3"/>
    </row>
    <row r="6" spans="1:85" s="268" customFormat="1" ht="18" customHeight="1">
      <c r="A6" s="114"/>
      <c r="B6" s="1057" t="s">
        <v>153</v>
      </c>
      <c r="C6" s="1058"/>
      <c r="D6" s="1058"/>
      <c r="E6" s="1058"/>
      <c r="F6" s="1058"/>
      <c r="G6" s="1058"/>
      <c r="H6" s="1058"/>
      <c r="I6" s="1058"/>
      <c r="J6" s="1059"/>
      <c r="K6" s="1027"/>
      <c r="L6" s="1028"/>
      <c r="M6" s="1028"/>
      <c r="N6" s="1028"/>
      <c r="O6" s="1028"/>
      <c r="P6" s="1028"/>
      <c r="Q6" s="1028"/>
      <c r="R6" s="1028"/>
      <c r="S6" s="1028"/>
      <c r="T6" s="1028"/>
      <c r="U6" s="1028"/>
      <c r="V6" s="1028"/>
      <c r="W6" s="1028"/>
      <c r="X6" s="1028"/>
      <c r="Y6" s="1028"/>
      <c r="Z6" s="1028"/>
      <c r="AA6" s="1028"/>
      <c r="AB6" s="1028"/>
      <c r="AC6" s="1028"/>
      <c r="AD6" s="1028"/>
      <c r="AE6" s="1028"/>
      <c r="AF6" s="1028"/>
      <c r="AG6" s="1028"/>
      <c r="AH6" s="1028"/>
      <c r="AI6" s="1028"/>
      <c r="AJ6" s="1028"/>
      <c r="AK6" s="1028"/>
      <c r="AL6" s="1029"/>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3"/>
      <c r="BM6" s="112"/>
      <c r="BN6" s="112"/>
      <c r="BO6" s="112"/>
      <c r="BP6" s="112"/>
      <c r="BQ6" s="112"/>
      <c r="BR6" s="112"/>
      <c r="BS6" s="112"/>
      <c r="BT6" s="112"/>
      <c r="BU6" s="112"/>
      <c r="BV6" s="112"/>
      <c r="BW6" s="112"/>
      <c r="BX6" s="112"/>
      <c r="BY6" s="112"/>
      <c r="BZ6" s="112"/>
      <c r="CA6" s="112"/>
      <c r="CB6" s="112"/>
      <c r="CC6" s="112"/>
      <c r="CD6" s="112"/>
      <c r="CE6" s="112"/>
      <c r="CF6" s="112"/>
      <c r="CG6" s="112"/>
    </row>
    <row r="7" spans="1:85" s="268" customFormat="1" ht="17.25" customHeight="1">
      <c r="A7" s="114"/>
      <c r="B7" s="1060" t="s">
        <v>219</v>
      </c>
      <c r="C7" s="1060"/>
      <c r="D7" s="1060"/>
      <c r="E7" s="1060"/>
      <c r="F7" s="1060"/>
      <c r="G7" s="1060"/>
      <c r="H7" s="1060"/>
      <c r="I7" s="1060"/>
      <c r="J7" s="1060"/>
      <c r="K7" s="1027"/>
      <c r="L7" s="1028"/>
      <c r="M7" s="1028"/>
      <c r="N7" s="1028"/>
      <c r="O7" s="1028"/>
      <c r="P7" s="1028"/>
      <c r="Q7" s="1028"/>
      <c r="R7" s="1028"/>
      <c r="S7" s="1028"/>
      <c r="T7" s="1028"/>
      <c r="U7" s="1028"/>
      <c r="V7" s="1028"/>
      <c r="W7" s="1028"/>
      <c r="X7" s="1028"/>
      <c r="Y7" s="1027"/>
      <c r="Z7" s="1028"/>
      <c r="AA7" s="1028"/>
      <c r="AB7" s="1028"/>
      <c r="AC7" s="1028"/>
      <c r="AD7" s="1028"/>
      <c r="AE7" s="1028"/>
      <c r="AF7" s="1028"/>
      <c r="AG7" s="1028"/>
      <c r="AH7" s="1028"/>
      <c r="AI7" s="1028"/>
      <c r="AJ7" s="1028"/>
      <c r="AK7" s="1028"/>
      <c r="AL7" s="1029"/>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3"/>
      <c r="BM7" s="112"/>
      <c r="BN7" s="112"/>
      <c r="BO7" s="112"/>
      <c r="BP7" s="112"/>
      <c r="BQ7" s="112"/>
      <c r="BR7" s="112"/>
      <c r="BS7" s="112"/>
      <c r="BT7" s="112"/>
      <c r="BU7" s="112"/>
      <c r="BV7" s="112"/>
      <c r="BW7" s="112"/>
      <c r="BX7" s="112"/>
      <c r="BY7" s="112"/>
      <c r="BZ7" s="112"/>
      <c r="CA7" s="112"/>
      <c r="CB7" s="112"/>
      <c r="CC7" s="112"/>
      <c r="CD7" s="112"/>
      <c r="CE7" s="112"/>
      <c r="CF7" s="112"/>
      <c r="CG7" s="112"/>
    </row>
    <row r="8" spans="1:85" s="268" customFormat="1" ht="18" customHeight="1">
      <c r="A8" s="270"/>
      <c r="B8" s="10"/>
      <c r="C8" s="271"/>
      <c r="D8" s="271"/>
      <c r="E8" s="271"/>
      <c r="F8" s="271"/>
      <c r="G8" s="271"/>
      <c r="H8" s="271"/>
      <c r="I8" s="271"/>
      <c r="J8" s="271"/>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c r="BQ8" s="272"/>
      <c r="BR8" s="272"/>
      <c r="BS8" s="272"/>
      <c r="BT8" s="272"/>
      <c r="BU8" s="272"/>
      <c r="BV8" s="272"/>
      <c r="BW8" s="272"/>
      <c r="BX8" s="272"/>
      <c r="BY8" s="272"/>
      <c r="BZ8" s="272"/>
      <c r="CA8" s="272"/>
      <c r="CB8" s="272"/>
      <c r="CC8" s="272"/>
      <c r="CD8" s="272"/>
      <c r="CE8" s="272"/>
      <c r="CF8" s="272"/>
      <c r="CG8" s="269"/>
    </row>
    <row r="9" spans="1:85" s="268" customFormat="1" ht="18" customHeight="1">
      <c r="B9" s="10" t="s">
        <v>568</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9"/>
    </row>
    <row r="10" spans="1:85" s="268" customFormat="1" ht="18" customHeight="1">
      <c r="B10" s="1160" t="s">
        <v>569</v>
      </c>
      <c r="C10" s="1161"/>
      <c r="D10" s="1161"/>
      <c r="E10" s="1161"/>
      <c r="F10" s="1161"/>
      <c r="G10" s="1161"/>
      <c r="H10" s="1161"/>
      <c r="I10" s="1161"/>
      <c r="J10" s="1161"/>
      <c r="K10" s="1161"/>
      <c r="L10" s="1161"/>
      <c r="M10" s="1161"/>
      <c r="N10" s="1162"/>
      <c r="O10" s="355" t="s">
        <v>32</v>
      </c>
      <c r="P10" s="1155"/>
      <c r="Q10" s="1155"/>
      <c r="R10" s="1155"/>
      <c r="S10" s="1155"/>
      <c r="T10" s="1155"/>
      <c r="U10" s="1155"/>
      <c r="V10" s="1155"/>
      <c r="W10" s="1155"/>
      <c r="X10" s="1155"/>
      <c r="Y10" s="1155"/>
      <c r="Z10" s="1155"/>
      <c r="AA10" s="1155"/>
      <c r="AB10" s="1155"/>
      <c r="AC10" s="1155"/>
      <c r="AD10" s="1155"/>
      <c r="AE10" s="355" t="s">
        <v>33</v>
      </c>
      <c r="AF10" s="1166"/>
      <c r="AG10" s="1166"/>
      <c r="AH10" s="1166"/>
      <c r="AI10" s="1166"/>
      <c r="AJ10" s="1166"/>
      <c r="AK10" s="1166"/>
      <c r="AL10" s="1166"/>
      <c r="AM10" s="1166"/>
      <c r="AN10" s="1166"/>
      <c r="AO10" s="1166"/>
      <c r="AP10" s="1166"/>
      <c r="AQ10" s="1166"/>
      <c r="AR10" s="1166"/>
      <c r="AS10" s="1155"/>
      <c r="AT10" s="1155"/>
      <c r="AU10" s="355" t="s">
        <v>34</v>
      </c>
      <c r="AV10" s="1166"/>
      <c r="AW10" s="1166"/>
      <c r="AX10" s="1166"/>
      <c r="AY10" s="1166"/>
      <c r="AZ10" s="1166"/>
      <c r="BA10" s="1166"/>
      <c r="BB10" s="1166"/>
      <c r="BC10" s="1166"/>
      <c r="BD10" s="1166"/>
      <c r="BE10" s="1155"/>
      <c r="BF10" s="1168" t="s">
        <v>35</v>
      </c>
      <c r="BG10" s="1161"/>
      <c r="BH10" s="1161"/>
      <c r="BI10" s="1161"/>
      <c r="BJ10" s="1161"/>
      <c r="BK10" s="1162"/>
      <c r="BL10" s="1168" t="s">
        <v>570</v>
      </c>
      <c r="BM10" s="1161"/>
      <c r="BN10" s="1161"/>
      <c r="BO10" s="1161"/>
      <c r="BP10" s="1162"/>
      <c r="BQ10" s="1160" t="s">
        <v>36</v>
      </c>
      <c r="BR10" s="1161"/>
      <c r="BS10" s="1161"/>
      <c r="BT10" s="1161"/>
      <c r="BU10" s="1161"/>
      <c r="BV10" s="1161"/>
      <c r="BW10" s="1161"/>
      <c r="BX10" s="1161"/>
      <c r="BY10" s="1161"/>
      <c r="BZ10" s="1161"/>
      <c r="CA10" s="1162"/>
      <c r="CB10" s="9"/>
    </row>
    <row r="11" spans="1:85" s="268" customFormat="1" ht="18" customHeight="1">
      <c r="B11" s="1163"/>
      <c r="C11" s="1164"/>
      <c r="D11" s="1164"/>
      <c r="E11" s="1164"/>
      <c r="F11" s="1164"/>
      <c r="G11" s="1164"/>
      <c r="H11" s="1164"/>
      <c r="I11" s="1164"/>
      <c r="J11" s="1164"/>
      <c r="K11" s="1164"/>
      <c r="L11" s="1164"/>
      <c r="M11" s="1164"/>
      <c r="N11" s="1165"/>
      <c r="O11" s="1155"/>
      <c r="P11" s="1155"/>
      <c r="Q11" s="1155"/>
      <c r="R11" s="1155"/>
      <c r="S11" s="1155"/>
      <c r="T11" s="1155"/>
      <c r="U11" s="1155"/>
      <c r="V11" s="1155"/>
      <c r="W11" s="1155"/>
      <c r="X11" s="1155"/>
      <c r="Y11" s="1155"/>
      <c r="Z11" s="1155"/>
      <c r="AA11" s="1155"/>
      <c r="AB11" s="1155"/>
      <c r="AC11" s="1155"/>
      <c r="AD11" s="1155"/>
      <c r="AE11" s="1166"/>
      <c r="AF11" s="1166"/>
      <c r="AG11" s="1166"/>
      <c r="AH11" s="1166"/>
      <c r="AI11" s="1166"/>
      <c r="AJ11" s="1166"/>
      <c r="AK11" s="1166"/>
      <c r="AL11" s="1166"/>
      <c r="AM11" s="1166"/>
      <c r="AN11" s="1166"/>
      <c r="AO11" s="1166"/>
      <c r="AP11" s="1166"/>
      <c r="AQ11" s="1166"/>
      <c r="AR11" s="1166"/>
      <c r="AS11" s="1155"/>
      <c r="AT11" s="1155"/>
      <c r="AU11" s="1166"/>
      <c r="AV11" s="1166"/>
      <c r="AW11" s="1166"/>
      <c r="AX11" s="1166"/>
      <c r="AY11" s="1166"/>
      <c r="AZ11" s="1166"/>
      <c r="BA11" s="1166"/>
      <c r="BB11" s="1166"/>
      <c r="BC11" s="1166"/>
      <c r="BD11" s="1166"/>
      <c r="BE11" s="1155"/>
      <c r="BF11" s="1169"/>
      <c r="BG11" s="1170"/>
      <c r="BH11" s="1170"/>
      <c r="BI11" s="1170"/>
      <c r="BJ11" s="1170"/>
      <c r="BK11" s="1171"/>
      <c r="BL11" s="1169"/>
      <c r="BM11" s="1170"/>
      <c r="BN11" s="1170"/>
      <c r="BO11" s="1170"/>
      <c r="BP11" s="1171"/>
      <c r="BQ11" s="1169"/>
      <c r="BR11" s="1170"/>
      <c r="BS11" s="1170"/>
      <c r="BT11" s="1170"/>
      <c r="BU11" s="1170"/>
      <c r="BV11" s="1170"/>
      <c r="BW11" s="1170"/>
      <c r="BX11" s="1170"/>
      <c r="BY11" s="1170"/>
      <c r="BZ11" s="1170"/>
      <c r="CA11" s="1171"/>
      <c r="CB11" s="9"/>
    </row>
    <row r="12" spans="1:85" s="268" customFormat="1" ht="18" customHeight="1">
      <c r="B12" s="273" t="s">
        <v>571</v>
      </c>
      <c r="C12" s="1172" t="s">
        <v>572</v>
      </c>
      <c r="D12" s="1124"/>
      <c r="E12" s="1124"/>
      <c r="F12" s="1124"/>
      <c r="G12" s="1124"/>
      <c r="H12" s="1124"/>
      <c r="I12" s="1124"/>
      <c r="J12" s="1124"/>
      <c r="K12" s="1124"/>
      <c r="L12" s="1124"/>
      <c r="M12" s="1124"/>
      <c r="N12" s="1129"/>
      <c r="O12" s="1155"/>
      <c r="P12" s="1155"/>
      <c r="Q12" s="1155"/>
      <c r="R12" s="1155"/>
      <c r="S12" s="1155"/>
      <c r="T12" s="1155"/>
      <c r="U12" s="1155"/>
      <c r="V12" s="1155"/>
      <c r="W12" s="1155"/>
      <c r="X12" s="1155"/>
      <c r="Y12" s="1155"/>
      <c r="Z12" s="1155"/>
      <c r="AA12" s="1155"/>
      <c r="AB12" s="1155"/>
      <c r="AC12" s="1155"/>
      <c r="AD12" s="1155"/>
      <c r="AE12" s="1166"/>
      <c r="AF12" s="1166"/>
      <c r="AG12" s="1166"/>
      <c r="AH12" s="1166"/>
      <c r="AI12" s="1166"/>
      <c r="AJ12" s="1166"/>
      <c r="AK12" s="1166"/>
      <c r="AL12" s="1166"/>
      <c r="AM12" s="1166"/>
      <c r="AN12" s="1166"/>
      <c r="AO12" s="1166"/>
      <c r="AP12" s="1166"/>
      <c r="AQ12" s="1166"/>
      <c r="AR12" s="1166"/>
      <c r="AS12" s="1155"/>
      <c r="AT12" s="1155"/>
      <c r="AU12" s="1166"/>
      <c r="AV12" s="1166"/>
      <c r="AW12" s="1166"/>
      <c r="AX12" s="1166"/>
      <c r="AY12" s="1166"/>
      <c r="AZ12" s="1166"/>
      <c r="BA12" s="1166"/>
      <c r="BB12" s="1166"/>
      <c r="BC12" s="1166"/>
      <c r="BD12" s="1166"/>
      <c r="BE12" s="1155"/>
      <c r="BF12" s="1163"/>
      <c r="BG12" s="1164"/>
      <c r="BH12" s="1164"/>
      <c r="BI12" s="1164"/>
      <c r="BJ12" s="1164"/>
      <c r="BK12" s="1165"/>
      <c r="BL12" s="1163"/>
      <c r="BM12" s="1164"/>
      <c r="BN12" s="1164"/>
      <c r="BO12" s="1164"/>
      <c r="BP12" s="1165"/>
      <c r="BQ12" s="1163"/>
      <c r="BR12" s="1164"/>
      <c r="BS12" s="1164"/>
      <c r="BT12" s="1164"/>
      <c r="BU12" s="1164"/>
      <c r="BV12" s="1164"/>
      <c r="BW12" s="1164"/>
      <c r="BX12" s="1164"/>
      <c r="BY12" s="1164"/>
      <c r="BZ12" s="1164"/>
      <c r="CA12" s="1165"/>
      <c r="CB12" s="9"/>
    </row>
    <row r="13" spans="1:85" s="268" customFormat="1" ht="18" customHeight="1">
      <c r="B13" s="274" t="s">
        <v>629</v>
      </c>
      <c r="C13" s="1151"/>
      <c r="D13" s="1152"/>
      <c r="E13" s="1152"/>
      <c r="F13" s="1152"/>
      <c r="G13" s="1152"/>
      <c r="H13" s="1152"/>
      <c r="I13" s="1152"/>
      <c r="J13" s="1152"/>
      <c r="K13" s="1152"/>
      <c r="L13" s="1152"/>
      <c r="M13" s="1152"/>
      <c r="N13" s="1153"/>
      <c r="O13" s="1027"/>
      <c r="P13" s="1028"/>
      <c r="Q13" s="1028"/>
      <c r="R13" s="1028"/>
      <c r="S13" s="1028"/>
      <c r="T13" s="1028"/>
      <c r="U13" s="1028"/>
      <c r="V13" s="1028"/>
      <c r="W13" s="1028"/>
      <c r="X13" s="1028"/>
      <c r="Y13" s="1028"/>
      <c r="Z13" s="1028"/>
      <c r="AA13" s="1028"/>
      <c r="AB13" s="1028"/>
      <c r="AC13" s="1028"/>
      <c r="AD13" s="1029"/>
      <c r="AE13" s="1027"/>
      <c r="AF13" s="1028"/>
      <c r="AG13" s="1028"/>
      <c r="AH13" s="1028"/>
      <c r="AI13" s="1028"/>
      <c r="AJ13" s="1028"/>
      <c r="AK13" s="1028"/>
      <c r="AL13" s="1028"/>
      <c r="AM13" s="1028"/>
      <c r="AN13" s="1028"/>
      <c r="AO13" s="1028"/>
      <c r="AP13" s="1028"/>
      <c r="AQ13" s="1028"/>
      <c r="AR13" s="1028"/>
      <c r="AS13" s="1028"/>
      <c r="AT13" s="1029"/>
      <c r="AU13" s="1027"/>
      <c r="AV13" s="1028"/>
      <c r="AW13" s="1028"/>
      <c r="AX13" s="1028"/>
      <c r="AY13" s="1028"/>
      <c r="AZ13" s="1028"/>
      <c r="BA13" s="1028"/>
      <c r="BB13" s="1028"/>
      <c r="BC13" s="1028"/>
      <c r="BD13" s="1028"/>
      <c r="BE13" s="1029"/>
      <c r="BF13" s="1027"/>
      <c r="BG13" s="1028"/>
      <c r="BH13" s="1028"/>
      <c r="BI13" s="1028"/>
      <c r="BJ13" s="1028"/>
      <c r="BK13" s="1029"/>
      <c r="BL13" s="1027"/>
      <c r="BM13" s="1028"/>
      <c r="BN13" s="1028"/>
      <c r="BO13" s="1028"/>
      <c r="BP13" s="281" t="s">
        <v>162</v>
      </c>
      <c r="BQ13" s="1027"/>
      <c r="BR13" s="1028"/>
      <c r="BS13" s="1028"/>
      <c r="BT13" s="1028"/>
      <c r="BU13" s="1028"/>
      <c r="BV13" s="1028"/>
      <c r="BW13" s="1028"/>
      <c r="BX13" s="1028"/>
      <c r="BY13" s="1028"/>
      <c r="BZ13" s="1028"/>
      <c r="CA13" s="1029"/>
      <c r="CB13" s="9"/>
    </row>
    <row r="14" spans="1:85" s="268" customFormat="1" ht="18" customHeight="1">
      <c r="B14" s="280" t="s">
        <v>573</v>
      </c>
      <c r="C14" s="1151"/>
      <c r="D14" s="1152"/>
      <c r="E14" s="1152"/>
      <c r="F14" s="1152"/>
      <c r="G14" s="1152"/>
      <c r="H14" s="1152"/>
      <c r="I14" s="1152"/>
      <c r="J14" s="1152"/>
      <c r="K14" s="1152"/>
      <c r="L14" s="1152"/>
      <c r="M14" s="1152"/>
      <c r="N14" s="1153"/>
      <c r="O14" s="1154"/>
      <c r="P14" s="1154"/>
      <c r="Q14" s="1154"/>
      <c r="R14" s="1154"/>
      <c r="S14" s="1154"/>
      <c r="T14" s="1154"/>
      <c r="U14" s="1154"/>
      <c r="V14" s="1154"/>
      <c r="W14" s="1154"/>
      <c r="X14" s="1154"/>
      <c r="Y14" s="1154"/>
      <c r="Z14" s="1154"/>
      <c r="AA14" s="1154"/>
      <c r="AB14" s="1154"/>
      <c r="AC14" s="1154"/>
      <c r="AD14" s="1154"/>
      <c r="AE14" s="1154"/>
      <c r="AF14" s="1155"/>
      <c r="AG14" s="1155"/>
      <c r="AH14" s="1155"/>
      <c r="AI14" s="1155"/>
      <c r="AJ14" s="1155"/>
      <c r="AK14" s="1155"/>
      <c r="AL14" s="1155"/>
      <c r="AM14" s="1155"/>
      <c r="AN14" s="1155"/>
      <c r="AO14" s="1155"/>
      <c r="AP14" s="1155"/>
      <c r="AQ14" s="1155"/>
      <c r="AR14" s="1155"/>
      <c r="AS14" s="1155"/>
      <c r="AT14" s="1155"/>
      <c r="AU14" s="1156"/>
      <c r="AV14" s="1155"/>
      <c r="AW14" s="1155"/>
      <c r="AX14" s="1155"/>
      <c r="AY14" s="1155"/>
      <c r="AZ14" s="1155"/>
      <c r="BA14" s="1155"/>
      <c r="BB14" s="1155"/>
      <c r="BC14" s="1155"/>
      <c r="BD14" s="1155"/>
      <c r="BE14" s="1155"/>
      <c r="BF14" s="1150"/>
      <c r="BG14" s="1114"/>
      <c r="BH14" s="1114"/>
      <c r="BI14" s="1114"/>
      <c r="BJ14" s="1114"/>
      <c r="BK14" s="1148"/>
      <c r="BL14" s="1157"/>
      <c r="BM14" s="1158"/>
      <c r="BN14" s="1158"/>
      <c r="BO14" s="1158"/>
      <c r="BP14" s="10" t="s">
        <v>630</v>
      </c>
      <c r="BQ14" s="1150"/>
      <c r="BR14" s="1114"/>
      <c r="BS14" s="1114"/>
      <c r="BT14" s="1114"/>
      <c r="BU14" s="1114"/>
      <c r="BV14" s="1114"/>
      <c r="BW14" s="1114"/>
      <c r="BX14" s="1114"/>
      <c r="BY14" s="1114"/>
      <c r="BZ14" s="1114"/>
      <c r="CA14" s="1148"/>
      <c r="CB14" s="9"/>
    </row>
    <row r="15" spans="1:85" s="268" customFormat="1" ht="18" customHeight="1">
      <c r="B15" s="274" t="s">
        <v>574</v>
      </c>
      <c r="C15" s="1151"/>
      <c r="D15" s="1152"/>
      <c r="E15" s="1152"/>
      <c r="F15" s="1152"/>
      <c r="G15" s="1152"/>
      <c r="H15" s="1152"/>
      <c r="I15" s="1152"/>
      <c r="J15" s="1152"/>
      <c r="K15" s="1152"/>
      <c r="L15" s="1152"/>
      <c r="M15" s="1152"/>
      <c r="N15" s="1153"/>
      <c r="O15" s="1154"/>
      <c r="P15" s="1155"/>
      <c r="Q15" s="1155"/>
      <c r="R15" s="1155"/>
      <c r="S15" s="1155"/>
      <c r="T15" s="1155"/>
      <c r="U15" s="1155"/>
      <c r="V15" s="1155"/>
      <c r="W15" s="1155"/>
      <c r="X15" s="1155"/>
      <c r="Y15" s="1155"/>
      <c r="Z15" s="1155"/>
      <c r="AA15" s="1155"/>
      <c r="AB15" s="1155"/>
      <c r="AC15" s="1155"/>
      <c r="AD15" s="1155"/>
      <c r="AE15" s="1154"/>
      <c r="AF15" s="1155"/>
      <c r="AG15" s="1155"/>
      <c r="AH15" s="1155"/>
      <c r="AI15" s="1155"/>
      <c r="AJ15" s="1155"/>
      <c r="AK15" s="1155"/>
      <c r="AL15" s="1155"/>
      <c r="AM15" s="1155"/>
      <c r="AN15" s="1155"/>
      <c r="AO15" s="1155"/>
      <c r="AP15" s="1155"/>
      <c r="AQ15" s="1155"/>
      <c r="AR15" s="1155"/>
      <c r="AS15" s="1155"/>
      <c r="AT15" s="1155"/>
      <c r="AU15" s="1156"/>
      <c r="AV15" s="1155"/>
      <c r="AW15" s="1155"/>
      <c r="AX15" s="1155"/>
      <c r="AY15" s="1155"/>
      <c r="AZ15" s="1155"/>
      <c r="BA15" s="1155"/>
      <c r="BB15" s="1155"/>
      <c r="BC15" s="1155"/>
      <c r="BD15" s="1155"/>
      <c r="BE15" s="1155"/>
      <c r="BF15" s="1150"/>
      <c r="BG15" s="1114"/>
      <c r="BH15" s="1114"/>
      <c r="BI15" s="1114"/>
      <c r="BJ15" s="1114"/>
      <c r="BK15" s="1148"/>
      <c r="BL15" s="1150"/>
      <c r="BM15" s="1114"/>
      <c r="BN15" s="1114"/>
      <c r="BO15" s="1114"/>
      <c r="BP15" s="275" t="s">
        <v>630</v>
      </c>
      <c r="BQ15" s="1150"/>
      <c r="BR15" s="1114"/>
      <c r="BS15" s="1114"/>
      <c r="BT15" s="1114"/>
      <c r="BU15" s="1114"/>
      <c r="BV15" s="1114"/>
      <c r="BW15" s="1114"/>
      <c r="BX15" s="1114"/>
      <c r="BY15" s="1114"/>
      <c r="BZ15" s="1114"/>
      <c r="CA15" s="1148"/>
      <c r="CB15" s="9"/>
    </row>
    <row r="16" spans="1:85" s="268" customFormat="1" ht="18" customHeight="1">
      <c r="B16" s="280" t="s">
        <v>575</v>
      </c>
      <c r="C16" s="1151"/>
      <c r="D16" s="1152"/>
      <c r="E16" s="1152"/>
      <c r="F16" s="1152"/>
      <c r="G16" s="1152"/>
      <c r="H16" s="1152"/>
      <c r="I16" s="1152"/>
      <c r="J16" s="1152"/>
      <c r="K16" s="1152"/>
      <c r="L16" s="1152"/>
      <c r="M16" s="1152"/>
      <c r="N16" s="1153"/>
      <c r="O16" s="1154"/>
      <c r="P16" s="1155"/>
      <c r="Q16" s="1155"/>
      <c r="R16" s="1155"/>
      <c r="S16" s="1155"/>
      <c r="T16" s="1155"/>
      <c r="U16" s="1155"/>
      <c r="V16" s="1155"/>
      <c r="W16" s="1155"/>
      <c r="X16" s="1155"/>
      <c r="Y16" s="1155"/>
      <c r="Z16" s="1155"/>
      <c r="AA16" s="1155"/>
      <c r="AB16" s="1155"/>
      <c r="AC16" s="1155"/>
      <c r="AD16" s="1155"/>
      <c r="AE16" s="1154"/>
      <c r="AF16" s="1155"/>
      <c r="AG16" s="1155"/>
      <c r="AH16" s="1155"/>
      <c r="AI16" s="1155"/>
      <c r="AJ16" s="1155"/>
      <c r="AK16" s="1155"/>
      <c r="AL16" s="1155"/>
      <c r="AM16" s="1155"/>
      <c r="AN16" s="1155"/>
      <c r="AO16" s="1155"/>
      <c r="AP16" s="1155"/>
      <c r="AQ16" s="1155"/>
      <c r="AR16" s="1155"/>
      <c r="AS16" s="1155"/>
      <c r="AT16" s="1155"/>
      <c r="AU16" s="1156"/>
      <c r="AV16" s="1155"/>
      <c r="AW16" s="1155"/>
      <c r="AX16" s="1155"/>
      <c r="AY16" s="1155"/>
      <c r="AZ16" s="1155"/>
      <c r="BA16" s="1155"/>
      <c r="BB16" s="1155"/>
      <c r="BC16" s="1155"/>
      <c r="BD16" s="1155"/>
      <c r="BE16" s="1155"/>
      <c r="BF16" s="1150"/>
      <c r="BG16" s="1114"/>
      <c r="BH16" s="1114"/>
      <c r="BI16" s="1114"/>
      <c r="BJ16" s="1114"/>
      <c r="BK16" s="1148"/>
      <c r="BL16" s="1157"/>
      <c r="BM16" s="1158"/>
      <c r="BN16" s="1158"/>
      <c r="BO16" s="1158"/>
      <c r="BP16" s="10" t="s">
        <v>162</v>
      </c>
      <c r="BQ16" s="1138"/>
      <c r="BR16" s="1139"/>
      <c r="BS16" s="1139"/>
      <c r="BT16" s="1139"/>
      <c r="BU16" s="1139"/>
      <c r="BV16" s="1139"/>
      <c r="BW16" s="1139"/>
      <c r="BX16" s="1139"/>
      <c r="BY16" s="1139"/>
      <c r="BZ16" s="1139"/>
      <c r="CA16" s="1140"/>
      <c r="CB16" s="9"/>
    </row>
    <row r="17" spans="2:85" s="268" customFormat="1" ht="18" customHeight="1">
      <c r="B17" s="274" t="s">
        <v>576</v>
      </c>
      <c r="C17" s="1151"/>
      <c r="D17" s="1152"/>
      <c r="E17" s="1152"/>
      <c r="F17" s="1152"/>
      <c r="G17" s="1152"/>
      <c r="H17" s="1152"/>
      <c r="I17" s="1152"/>
      <c r="J17" s="1152"/>
      <c r="K17" s="1152"/>
      <c r="L17" s="1152"/>
      <c r="M17" s="1152"/>
      <c r="N17" s="1153"/>
      <c r="O17" s="1154"/>
      <c r="P17" s="1155"/>
      <c r="Q17" s="1155"/>
      <c r="R17" s="1155"/>
      <c r="S17" s="1155"/>
      <c r="T17" s="1155"/>
      <c r="U17" s="1155"/>
      <c r="V17" s="1155"/>
      <c r="W17" s="1155"/>
      <c r="X17" s="1155"/>
      <c r="Y17" s="1155"/>
      <c r="Z17" s="1155"/>
      <c r="AA17" s="1155"/>
      <c r="AB17" s="1155"/>
      <c r="AC17" s="1155"/>
      <c r="AD17" s="1155"/>
      <c r="AE17" s="1154"/>
      <c r="AF17" s="1155"/>
      <c r="AG17" s="1155"/>
      <c r="AH17" s="1155"/>
      <c r="AI17" s="1155"/>
      <c r="AJ17" s="1155"/>
      <c r="AK17" s="1155"/>
      <c r="AL17" s="1155"/>
      <c r="AM17" s="1155"/>
      <c r="AN17" s="1155"/>
      <c r="AO17" s="1155"/>
      <c r="AP17" s="1155"/>
      <c r="AQ17" s="1155"/>
      <c r="AR17" s="1155"/>
      <c r="AS17" s="1155"/>
      <c r="AT17" s="1155"/>
      <c r="AU17" s="1156"/>
      <c r="AV17" s="1155"/>
      <c r="AW17" s="1155"/>
      <c r="AX17" s="1155"/>
      <c r="AY17" s="1155"/>
      <c r="AZ17" s="1155"/>
      <c r="BA17" s="1155"/>
      <c r="BB17" s="1155"/>
      <c r="BC17" s="1155"/>
      <c r="BD17" s="1155"/>
      <c r="BE17" s="1155"/>
      <c r="BF17" s="1150"/>
      <c r="BG17" s="1114"/>
      <c r="BH17" s="1114"/>
      <c r="BI17" s="1114"/>
      <c r="BJ17" s="1114"/>
      <c r="BK17" s="1148"/>
      <c r="BL17" s="1150"/>
      <c r="BM17" s="1114"/>
      <c r="BN17" s="1114"/>
      <c r="BO17" s="1114"/>
      <c r="BP17" s="286" t="s">
        <v>162</v>
      </c>
      <c r="BQ17" s="1150"/>
      <c r="BR17" s="1114"/>
      <c r="BS17" s="1114"/>
      <c r="BT17" s="1114"/>
      <c r="BU17" s="1114"/>
      <c r="BV17" s="1114"/>
      <c r="BW17" s="1114"/>
      <c r="BX17" s="1114"/>
      <c r="BY17" s="1114"/>
      <c r="BZ17" s="1114"/>
      <c r="CA17" s="1148"/>
      <c r="CB17" s="9"/>
    </row>
    <row r="18" spans="2:85" s="268" customFormat="1" ht="18" customHeight="1">
      <c r="B18" s="280" t="s">
        <v>577</v>
      </c>
      <c r="C18" s="1151"/>
      <c r="D18" s="1152"/>
      <c r="E18" s="1152"/>
      <c r="F18" s="1152"/>
      <c r="G18" s="1152"/>
      <c r="H18" s="1152"/>
      <c r="I18" s="1152"/>
      <c r="J18" s="1152"/>
      <c r="K18" s="1152"/>
      <c r="L18" s="1152"/>
      <c r="M18" s="1152"/>
      <c r="N18" s="1153"/>
      <c r="O18" s="1154"/>
      <c r="P18" s="1155"/>
      <c r="Q18" s="1155"/>
      <c r="R18" s="1155"/>
      <c r="S18" s="1155"/>
      <c r="T18" s="1155"/>
      <c r="U18" s="1155"/>
      <c r="V18" s="1155"/>
      <c r="W18" s="1155"/>
      <c r="X18" s="1155"/>
      <c r="Y18" s="1155"/>
      <c r="Z18" s="1155"/>
      <c r="AA18" s="1155"/>
      <c r="AB18" s="1155"/>
      <c r="AC18" s="1155"/>
      <c r="AD18" s="1155"/>
      <c r="AE18" s="1154"/>
      <c r="AF18" s="1155"/>
      <c r="AG18" s="1155"/>
      <c r="AH18" s="1155"/>
      <c r="AI18" s="1155"/>
      <c r="AJ18" s="1155"/>
      <c r="AK18" s="1155"/>
      <c r="AL18" s="1155"/>
      <c r="AM18" s="1155"/>
      <c r="AN18" s="1155"/>
      <c r="AO18" s="1155"/>
      <c r="AP18" s="1155"/>
      <c r="AQ18" s="1155"/>
      <c r="AR18" s="1155"/>
      <c r="AS18" s="1155"/>
      <c r="AT18" s="1155"/>
      <c r="AU18" s="1156"/>
      <c r="AV18" s="1155"/>
      <c r="AW18" s="1155"/>
      <c r="AX18" s="1155"/>
      <c r="AY18" s="1155"/>
      <c r="AZ18" s="1155"/>
      <c r="BA18" s="1155"/>
      <c r="BB18" s="1155"/>
      <c r="BC18" s="1155"/>
      <c r="BD18" s="1155"/>
      <c r="BE18" s="1155"/>
      <c r="BF18" s="1150"/>
      <c r="BG18" s="1114"/>
      <c r="BH18" s="1114"/>
      <c r="BI18" s="1114"/>
      <c r="BJ18" s="1114"/>
      <c r="BK18" s="1148"/>
      <c r="BL18" s="1157"/>
      <c r="BM18" s="1158"/>
      <c r="BN18" s="1158"/>
      <c r="BO18" s="1158"/>
      <c r="BP18" s="10" t="s">
        <v>630</v>
      </c>
      <c r="BQ18" s="1157"/>
      <c r="BR18" s="1158"/>
      <c r="BS18" s="1158"/>
      <c r="BT18" s="1158"/>
      <c r="BU18" s="1158"/>
      <c r="BV18" s="1158"/>
      <c r="BW18" s="1158"/>
      <c r="BX18" s="1158"/>
      <c r="BY18" s="1158"/>
      <c r="BZ18" s="1158"/>
      <c r="CA18" s="1159"/>
      <c r="CB18" s="9"/>
    </row>
    <row r="19" spans="2:85" s="268" customFormat="1" ht="18" customHeight="1">
      <c r="B19" s="274" t="s">
        <v>578</v>
      </c>
      <c r="C19" s="1151"/>
      <c r="D19" s="1152"/>
      <c r="E19" s="1152"/>
      <c r="F19" s="1152"/>
      <c r="G19" s="1152"/>
      <c r="H19" s="1152"/>
      <c r="I19" s="1152"/>
      <c r="J19" s="1152"/>
      <c r="K19" s="1152"/>
      <c r="L19" s="1152"/>
      <c r="M19" s="1152"/>
      <c r="N19" s="1153"/>
      <c r="O19" s="1154"/>
      <c r="P19" s="1155"/>
      <c r="Q19" s="1155"/>
      <c r="R19" s="1155"/>
      <c r="S19" s="1155"/>
      <c r="T19" s="1155"/>
      <c r="U19" s="1155"/>
      <c r="V19" s="1155"/>
      <c r="W19" s="1155"/>
      <c r="X19" s="1155"/>
      <c r="Y19" s="1155"/>
      <c r="Z19" s="1155"/>
      <c r="AA19" s="1155"/>
      <c r="AB19" s="1155"/>
      <c r="AC19" s="1155"/>
      <c r="AD19" s="1155"/>
      <c r="AE19" s="1154"/>
      <c r="AF19" s="1155"/>
      <c r="AG19" s="1155"/>
      <c r="AH19" s="1155"/>
      <c r="AI19" s="1155"/>
      <c r="AJ19" s="1155"/>
      <c r="AK19" s="1155"/>
      <c r="AL19" s="1155"/>
      <c r="AM19" s="1155"/>
      <c r="AN19" s="1155"/>
      <c r="AO19" s="1155"/>
      <c r="AP19" s="1155"/>
      <c r="AQ19" s="1155"/>
      <c r="AR19" s="1155"/>
      <c r="AS19" s="1155"/>
      <c r="AT19" s="1155"/>
      <c r="AU19" s="1156"/>
      <c r="AV19" s="1155"/>
      <c r="AW19" s="1155"/>
      <c r="AX19" s="1155"/>
      <c r="AY19" s="1155"/>
      <c r="AZ19" s="1155"/>
      <c r="BA19" s="1155"/>
      <c r="BB19" s="1155"/>
      <c r="BC19" s="1155"/>
      <c r="BD19" s="1155"/>
      <c r="BE19" s="1155"/>
      <c r="BF19" s="1150"/>
      <c r="BG19" s="1114"/>
      <c r="BH19" s="1114"/>
      <c r="BI19" s="1114"/>
      <c r="BJ19" s="1114"/>
      <c r="BK19" s="1148"/>
      <c r="BL19" s="1150"/>
      <c r="BM19" s="1114"/>
      <c r="BN19" s="1114"/>
      <c r="BO19" s="1114"/>
      <c r="BP19" s="286" t="s">
        <v>630</v>
      </c>
      <c r="BQ19" s="1150"/>
      <c r="BR19" s="1114"/>
      <c r="BS19" s="1114"/>
      <c r="BT19" s="1114"/>
      <c r="BU19" s="1114"/>
      <c r="BV19" s="1114"/>
      <c r="BW19" s="1114"/>
      <c r="BX19" s="1114"/>
      <c r="BY19" s="1114"/>
      <c r="BZ19" s="1114"/>
      <c r="CA19" s="1148"/>
      <c r="CB19" s="9"/>
    </row>
    <row r="20" spans="2:85" s="268" customFormat="1" ht="18" customHeight="1">
      <c r="B20" s="280" t="s">
        <v>579</v>
      </c>
      <c r="C20" s="1151"/>
      <c r="D20" s="1152"/>
      <c r="E20" s="1152"/>
      <c r="F20" s="1152"/>
      <c r="G20" s="1152"/>
      <c r="H20" s="1152"/>
      <c r="I20" s="1152"/>
      <c r="J20" s="1152"/>
      <c r="K20" s="1152"/>
      <c r="L20" s="1152"/>
      <c r="M20" s="1152"/>
      <c r="N20" s="1153"/>
      <c r="O20" s="1154"/>
      <c r="P20" s="1155"/>
      <c r="Q20" s="1155"/>
      <c r="R20" s="1155"/>
      <c r="S20" s="1155"/>
      <c r="T20" s="1155"/>
      <c r="U20" s="1155"/>
      <c r="V20" s="1155"/>
      <c r="W20" s="1155"/>
      <c r="X20" s="1155"/>
      <c r="Y20" s="1155"/>
      <c r="Z20" s="1155"/>
      <c r="AA20" s="1155"/>
      <c r="AB20" s="1155"/>
      <c r="AC20" s="1155"/>
      <c r="AD20" s="1155"/>
      <c r="AE20" s="1154"/>
      <c r="AF20" s="1155"/>
      <c r="AG20" s="1155"/>
      <c r="AH20" s="1155"/>
      <c r="AI20" s="1155"/>
      <c r="AJ20" s="1155"/>
      <c r="AK20" s="1155"/>
      <c r="AL20" s="1155"/>
      <c r="AM20" s="1155"/>
      <c r="AN20" s="1155"/>
      <c r="AO20" s="1155"/>
      <c r="AP20" s="1155"/>
      <c r="AQ20" s="1155"/>
      <c r="AR20" s="1155"/>
      <c r="AS20" s="1155"/>
      <c r="AT20" s="1155"/>
      <c r="AU20" s="1156"/>
      <c r="AV20" s="1155"/>
      <c r="AW20" s="1155"/>
      <c r="AX20" s="1155"/>
      <c r="AY20" s="1155"/>
      <c r="AZ20" s="1155"/>
      <c r="BA20" s="1155"/>
      <c r="BB20" s="1155"/>
      <c r="BC20" s="1155"/>
      <c r="BD20" s="1155"/>
      <c r="BE20" s="1155"/>
      <c r="BF20" s="1150"/>
      <c r="BG20" s="1114"/>
      <c r="BH20" s="1114"/>
      <c r="BI20" s="1114"/>
      <c r="BJ20" s="1114"/>
      <c r="BK20" s="1148"/>
      <c r="BL20" s="1157"/>
      <c r="BM20" s="1158"/>
      <c r="BN20" s="1158"/>
      <c r="BO20" s="1158"/>
      <c r="BP20" s="10" t="s">
        <v>630</v>
      </c>
      <c r="BQ20" s="1157"/>
      <c r="BR20" s="1158"/>
      <c r="BS20" s="1158"/>
      <c r="BT20" s="1158"/>
      <c r="BU20" s="1158"/>
      <c r="BV20" s="1158"/>
      <c r="BW20" s="1158"/>
      <c r="BX20" s="1158"/>
      <c r="BY20" s="1158"/>
      <c r="BZ20" s="1158"/>
      <c r="CA20" s="1159"/>
      <c r="CB20" s="9"/>
    </row>
    <row r="21" spans="2:85" s="268" customFormat="1" ht="18" customHeight="1">
      <c r="B21" s="274" t="s">
        <v>631</v>
      </c>
      <c r="C21" s="1151"/>
      <c r="D21" s="1152"/>
      <c r="E21" s="1152"/>
      <c r="F21" s="1152"/>
      <c r="G21" s="1152"/>
      <c r="H21" s="1152"/>
      <c r="I21" s="1152"/>
      <c r="J21" s="1152"/>
      <c r="K21" s="1152"/>
      <c r="L21" s="1152"/>
      <c r="M21" s="1152"/>
      <c r="N21" s="1153"/>
      <c r="O21" s="1154"/>
      <c r="P21" s="1155"/>
      <c r="Q21" s="1155"/>
      <c r="R21" s="1155"/>
      <c r="S21" s="1155"/>
      <c r="T21" s="1155"/>
      <c r="U21" s="1155"/>
      <c r="V21" s="1155"/>
      <c r="W21" s="1155"/>
      <c r="X21" s="1155"/>
      <c r="Y21" s="1155"/>
      <c r="Z21" s="1155"/>
      <c r="AA21" s="1155"/>
      <c r="AB21" s="1155"/>
      <c r="AC21" s="1155"/>
      <c r="AD21" s="1155"/>
      <c r="AE21" s="1154"/>
      <c r="AF21" s="1155"/>
      <c r="AG21" s="1155"/>
      <c r="AH21" s="1155"/>
      <c r="AI21" s="1155"/>
      <c r="AJ21" s="1155"/>
      <c r="AK21" s="1155"/>
      <c r="AL21" s="1155"/>
      <c r="AM21" s="1155"/>
      <c r="AN21" s="1155"/>
      <c r="AO21" s="1155"/>
      <c r="AP21" s="1155"/>
      <c r="AQ21" s="1155"/>
      <c r="AR21" s="1155"/>
      <c r="AS21" s="1155"/>
      <c r="AT21" s="1155"/>
      <c r="AU21" s="1156"/>
      <c r="AV21" s="1155"/>
      <c r="AW21" s="1155"/>
      <c r="AX21" s="1155"/>
      <c r="AY21" s="1155"/>
      <c r="AZ21" s="1155"/>
      <c r="BA21" s="1155"/>
      <c r="BB21" s="1155"/>
      <c r="BC21" s="1155"/>
      <c r="BD21" s="1155"/>
      <c r="BE21" s="1155"/>
      <c r="BF21" s="1150"/>
      <c r="BG21" s="1114"/>
      <c r="BH21" s="1114"/>
      <c r="BI21" s="1114"/>
      <c r="BJ21" s="1114"/>
      <c r="BK21" s="1148"/>
      <c r="BL21" s="1150"/>
      <c r="BM21" s="1114"/>
      <c r="BN21" s="1114"/>
      <c r="BO21" s="1114"/>
      <c r="BP21" s="286" t="s">
        <v>162</v>
      </c>
      <c r="BQ21" s="1150"/>
      <c r="BR21" s="1114"/>
      <c r="BS21" s="1114"/>
      <c r="BT21" s="1114"/>
      <c r="BU21" s="1114"/>
      <c r="BV21" s="1114"/>
      <c r="BW21" s="1114"/>
      <c r="BX21" s="1114"/>
      <c r="BY21" s="1114"/>
      <c r="BZ21" s="1114"/>
      <c r="CA21" s="1148"/>
      <c r="CB21" s="9"/>
    </row>
    <row r="22" spans="2:85" s="268" customFormat="1" ht="18" customHeight="1">
      <c r="B22" s="280" t="s">
        <v>580</v>
      </c>
      <c r="C22" s="1151"/>
      <c r="D22" s="1152"/>
      <c r="E22" s="1152"/>
      <c r="F22" s="1152"/>
      <c r="G22" s="1152"/>
      <c r="H22" s="1152"/>
      <c r="I22" s="1152"/>
      <c r="J22" s="1152"/>
      <c r="K22" s="1152"/>
      <c r="L22" s="1152"/>
      <c r="M22" s="1152"/>
      <c r="N22" s="1153"/>
      <c r="O22" s="1154"/>
      <c r="P22" s="1155"/>
      <c r="Q22" s="1155"/>
      <c r="R22" s="1155"/>
      <c r="S22" s="1155"/>
      <c r="T22" s="1155"/>
      <c r="U22" s="1155"/>
      <c r="V22" s="1155"/>
      <c r="W22" s="1155"/>
      <c r="X22" s="1155"/>
      <c r="Y22" s="1155"/>
      <c r="Z22" s="1155"/>
      <c r="AA22" s="1155"/>
      <c r="AB22" s="1155"/>
      <c r="AC22" s="1155"/>
      <c r="AD22" s="1155"/>
      <c r="AE22" s="1154"/>
      <c r="AF22" s="1155"/>
      <c r="AG22" s="1155"/>
      <c r="AH22" s="1155"/>
      <c r="AI22" s="1155"/>
      <c r="AJ22" s="1155"/>
      <c r="AK22" s="1155"/>
      <c r="AL22" s="1155"/>
      <c r="AM22" s="1155"/>
      <c r="AN22" s="1155"/>
      <c r="AO22" s="1155"/>
      <c r="AP22" s="1155"/>
      <c r="AQ22" s="1155"/>
      <c r="AR22" s="1155"/>
      <c r="AS22" s="1155"/>
      <c r="AT22" s="1155"/>
      <c r="AU22" s="1156"/>
      <c r="AV22" s="1155"/>
      <c r="AW22" s="1155"/>
      <c r="AX22" s="1155"/>
      <c r="AY22" s="1155"/>
      <c r="AZ22" s="1155"/>
      <c r="BA22" s="1155"/>
      <c r="BB22" s="1155"/>
      <c r="BC22" s="1155"/>
      <c r="BD22" s="1155"/>
      <c r="BE22" s="1155"/>
      <c r="BF22" s="1150"/>
      <c r="BG22" s="1114"/>
      <c r="BH22" s="1114"/>
      <c r="BI22" s="1114"/>
      <c r="BJ22" s="1114"/>
      <c r="BK22" s="1148"/>
      <c r="BL22" s="1150"/>
      <c r="BM22" s="1114"/>
      <c r="BN22" s="1114"/>
      <c r="BO22" s="1114"/>
      <c r="BP22" s="286" t="s">
        <v>162</v>
      </c>
      <c r="BQ22" s="1150"/>
      <c r="BR22" s="1114"/>
      <c r="BS22" s="1114"/>
      <c r="BT22" s="1114"/>
      <c r="BU22" s="1114"/>
      <c r="BV22" s="1114"/>
      <c r="BW22" s="1114"/>
      <c r="BX22" s="1114"/>
      <c r="BY22" s="1114"/>
      <c r="BZ22" s="1114"/>
      <c r="CA22" s="1148"/>
      <c r="CB22" s="9"/>
    </row>
    <row r="23" spans="2:85" s="268" customFormat="1" ht="18" customHeight="1">
      <c r="B23" s="9"/>
      <c r="C23" s="9"/>
      <c r="D23" s="276"/>
      <c r="F23" s="277"/>
      <c r="G23" s="278"/>
      <c r="H23" s="279"/>
      <c r="I23" s="279"/>
      <c r="J23" s="279"/>
      <c r="K23" s="279"/>
      <c r="L23" s="279"/>
      <c r="M23" s="10"/>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10"/>
      <c r="AR23" s="279"/>
      <c r="AS23" s="279"/>
      <c r="AT23" s="279"/>
      <c r="AU23" s="279"/>
      <c r="AV23" s="279"/>
      <c r="AW23" s="279"/>
      <c r="AX23" s="279"/>
      <c r="AY23" s="279"/>
      <c r="AZ23" s="279"/>
      <c r="BA23" s="10"/>
      <c r="BB23" s="279"/>
      <c r="BC23" s="279"/>
      <c r="BD23" s="279"/>
      <c r="BE23" s="279"/>
      <c r="BF23" s="279"/>
      <c r="BG23" s="10"/>
      <c r="BH23" s="279"/>
      <c r="BI23" s="279"/>
      <c r="BJ23" s="279"/>
      <c r="BK23" s="279"/>
      <c r="BL23" s="279"/>
      <c r="BM23" s="10"/>
      <c r="BN23" s="279"/>
      <c r="BO23" s="279"/>
      <c r="BP23" s="279"/>
      <c r="BQ23" s="10"/>
      <c r="BR23" s="10"/>
      <c r="BS23" s="279"/>
      <c r="BT23" s="279"/>
      <c r="BU23" s="279"/>
      <c r="BV23" s="279"/>
      <c r="BW23" s="279"/>
      <c r="BX23" s="279"/>
      <c r="BY23" s="279"/>
      <c r="BZ23" s="279"/>
      <c r="CA23" s="279"/>
      <c r="CB23" s="272"/>
      <c r="CC23" s="9"/>
    </row>
    <row r="24" spans="2:85" s="268" customFormat="1" ht="18" customHeight="1">
      <c r="B24" s="9"/>
      <c r="C24" s="9"/>
      <c r="D24" s="276"/>
      <c r="F24" s="277"/>
      <c r="G24" s="278"/>
      <c r="H24" s="279"/>
      <c r="I24" s="279"/>
      <c r="J24" s="279"/>
      <c r="K24" s="279"/>
      <c r="L24" s="279"/>
      <c r="M24" s="10"/>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10"/>
      <c r="AR24" s="279"/>
      <c r="AS24" s="279"/>
      <c r="AT24" s="279"/>
      <c r="AU24" s="279"/>
      <c r="AV24" s="279"/>
      <c r="AW24" s="279"/>
      <c r="AX24" s="279"/>
      <c r="AY24" s="279"/>
      <c r="AZ24" s="279"/>
      <c r="BA24" s="10"/>
      <c r="BB24" s="279"/>
      <c r="BC24" s="279"/>
      <c r="BD24" s="279"/>
      <c r="BE24" s="279"/>
      <c r="BF24" s="279"/>
      <c r="BG24" s="10"/>
      <c r="BH24" s="279"/>
      <c r="BI24" s="279"/>
      <c r="BJ24" s="279"/>
      <c r="BK24" s="279"/>
      <c r="BL24" s="279"/>
      <c r="BM24" s="10"/>
      <c r="BN24" s="279"/>
      <c r="BO24" s="279"/>
      <c r="BP24" s="279"/>
      <c r="BQ24" s="10"/>
      <c r="BR24" s="10"/>
      <c r="BS24" s="279"/>
      <c r="BT24" s="279"/>
      <c r="BU24" s="279"/>
      <c r="BV24" s="279"/>
      <c r="BW24" s="279"/>
      <c r="BX24" s="279"/>
      <c r="BY24" s="279"/>
      <c r="BZ24" s="279"/>
      <c r="CA24" s="279"/>
      <c r="CB24" s="272"/>
      <c r="CC24" s="9"/>
    </row>
    <row r="25" spans="2:85" s="268" customFormat="1" ht="18" customHeight="1">
      <c r="B25" s="9"/>
      <c r="C25" s="9"/>
      <c r="D25" s="276"/>
      <c r="E25" s="278"/>
      <c r="F25" s="277"/>
      <c r="G25" s="278"/>
      <c r="H25" s="279"/>
      <c r="I25" s="279"/>
      <c r="J25" s="279"/>
      <c r="K25" s="279"/>
      <c r="L25" s="279"/>
      <c r="M25" s="10"/>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10"/>
      <c r="AR25" s="279"/>
      <c r="AS25" s="279"/>
      <c r="AT25" s="279"/>
      <c r="AU25" s="279"/>
      <c r="AV25" s="279"/>
      <c r="AW25" s="279"/>
      <c r="AX25" s="279"/>
      <c r="AY25" s="279"/>
      <c r="AZ25" s="279"/>
      <c r="BA25" s="10"/>
      <c r="BB25" s="279"/>
      <c r="BC25" s="279"/>
      <c r="BD25" s="279"/>
      <c r="BE25" s="279"/>
      <c r="BF25" s="279"/>
      <c r="BG25" s="10"/>
      <c r="BH25" s="279"/>
      <c r="BI25" s="279"/>
      <c r="BJ25" s="279"/>
      <c r="BK25" s="279"/>
      <c r="BL25" s="279"/>
      <c r="BM25" s="10"/>
      <c r="BN25" s="279"/>
      <c r="BO25" s="279"/>
      <c r="BP25" s="279"/>
      <c r="BQ25" s="10"/>
      <c r="BR25" s="10"/>
      <c r="BS25" s="279"/>
      <c r="BT25" s="279"/>
      <c r="BU25" s="279"/>
      <c r="BV25" s="279"/>
      <c r="BW25" s="279"/>
      <c r="BX25" s="279"/>
      <c r="BY25" s="279"/>
      <c r="BZ25" s="279"/>
      <c r="CA25" s="279"/>
      <c r="CB25" s="279"/>
      <c r="CC25" s="272"/>
      <c r="CD25" s="272"/>
      <c r="CE25" s="272"/>
      <c r="CF25" s="272"/>
      <c r="CG25" s="9"/>
    </row>
    <row r="26" spans="2:85" s="268" customFormat="1" ht="18" customHeight="1">
      <c r="B26" s="268" t="s">
        <v>581</v>
      </c>
      <c r="C26" s="279"/>
      <c r="D26" s="279"/>
      <c r="E26" s="279"/>
      <c r="F26" s="279"/>
      <c r="G26" s="279"/>
      <c r="H26" s="282"/>
      <c r="I26" s="282"/>
      <c r="J26" s="282"/>
      <c r="K26" s="282"/>
      <c r="L26" s="282"/>
      <c r="M26" s="200"/>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00"/>
      <c r="AR26" s="282"/>
      <c r="AS26" s="282"/>
      <c r="AT26" s="282"/>
      <c r="AU26" s="282"/>
      <c r="AV26" s="282"/>
      <c r="AW26" s="282"/>
      <c r="AX26" s="282"/>
      <c r="AY26" s="282"/>
      <c r="AZ26" s="282"/>
      <c r="BA26" s="200"/>
      <c r="BB26" s="282"/>
      <c r="BC26" s="282"/>
      <c r="BD26" s="282"/>
      <c r="BE26" s="282"/>
      <c r="BF26" s="282"/>
      <c r="BG26" s="200"/>
      <c r="BH26" s="282"/>
      <c r="BI26" s="279"/>
      <c r="BJ26" s="279"/>
      <c r="BK26" s="279"/>
      <c r="BL26" s="279"/>
      <c r="BM26" s="10"/>
      <c r="BN26" s="279"/>
      <c r="BO26" s="279"/>
      <c r="BP26" s="279"/>
      <c r="BQ26" s="10"/>
      <c r="BR26" s="10"/>
      <c r="BS26" s="279"/>
      <c r="BT26" s="279"/>
      <c r="BU26" s="279"/>
      <c r="BV26" s="279"/>
      <c r="BW26" s="279"/>
      <c r="BX26" s="279"/>
      <c r="BY26" s="279"/>
      <c r="BZ26" s="279"/>
      <c r="CA26" s="279"/>
      <c r="CB26" s="279"/>
      <c r="CC26" s="272"/>
      <c r="CD26" s="272"/>
      <c r="CE26" s="272"/>
      <c r="CF26" s="272"/>
      <c r="CG26" s="9"/>
    </row>
    <row r="27" spans="2:85" s="268" customFormat="1" ht="18" customHeight="1">
      <c r="B27" s="1147" t="s">
        <v>582</v>
      </c>
      <c r="C27" s="1120"/>
      <c r="D27" s="1120"/>
      <c r="E27" s="1120"/>
      <c r="F27" s="1120"/>
      <c r="G27" s="1121"/>
      <c r="H27" s="1113"/>
      <c r="I27" s="1114"/>
      <c r="J27" s="1114"/>
      <c r="K27" s="1114"/>
      <c r="L27" s="1114"/>
      <c r="M27" s="1114"/>
      <c r="N27" s="1114"/>
      <c r="O27" s="1114"/>
      <c r="P27" s="1114"/>
      <c r="Q27" s="1114"/>
      <c r="R27" s="1114"/>
      <c r="S27" s="1114"/>
      <c r="T27" s="1114"/>
      <c r="U27" s="1114"/>
      <c r="V27" s="1114"/>
      <c r="W27" s="1114"/>
      <c r="X27" s="1114"/>
      <c r="Y27" s="1114"/>
      <c r="Z27" s="1114"/>
      <c r="AA27" s="1114"/>
      <c r="AB27" s="1114"/>
      <c r="AC27" s="1114"/>
      <c r="AD27" s="1114"/>
      <c r="AE27" s="1114"/>
      <c r="AF27" s="1114"/>
      <c r="AG27" s="1114"/>
      <c r="AH27" s="1114"/>
      <c r="AI27" s="1114"/>
      <c r="AJ27" s="1114"/>
      <c r="AK27" s="1114"/>
      <c r="AL27" s="1114"/>
      <c r="AM27" s="1114"/>
      <c r="AN27" s="1114"/>
      <c r="AO27" s="1114"/>
      <c r="AP27" s="1114"/>
      <c r="AQ27" s="1114"/>
      <c r="AR27" s="1114"/>
      <c r="AS27" s="1114"/>
      <c r="AT27" s="1114"/>
      <c r="AU27" s="1114"/>
      <c r="AV27" s="1114"/>
      <c r="AW27" s="1114"/>
      <c r="AX27" s="1114"/>
      <c r="AY27" s="1114"/>
      <c r="AZ27" s="1114"/>
      <c r="BA27" s="1114"/>
      <c r="BB27" s="1114"/>
      <c r="BC27" s="1114"/>
      <c r="BD27" s="1114"/>
      <c r="BE27" s="1114"/>
      <c r="BF27" s="1114"/>
      <c r="BG27" s="1114"/>
      <c r="BH27" s="1148"/>
      <c r="BI27" s="279"/>
      <c r="BJ27" s="279"/>
      <c r="BK27" s="279"/>
      <c r="BL27" s="279"/>
      <c r="BM27" s="10"/>
      <c r="BN27" s="279"/>
      <c r="BO27" s="279"/>
      <c r="BP27" s="279"/>
      <c r="BQ27" s="10"/>
      <c r="BR27" s="10"/>
      <c r="BS27" s="279"/>
      <c r="BT27" s="279"/>
      <c r="BU27" s="279"/>
      <c r="BV27" s="279"/>
      <c r="BW27" s="279"/>
      <c r="BX27" s="279"/>
      <c r="BY27" s="279"/>
      <c r="BZ27" s="279"/>
      <c r="CA27" s="279"/>
      <c r="CB27" s="279"/>
      <c r="CC27" s="272"/>
      <c r="CD27" s="272"/>
      <c r="CE27" s="272"/>
      <c r="CF27" s="272"/>
      <c r="CG27" s="9"/>
    </row>
    <row r="28" spans="2:85" s="268" customFormat="1" ht="18" customHeight="1">
      <c r="B28" s="1132" t="s">
        <v>583</v>
      </c>
      <c r="C28" s="1133"/>
      <c r="D28" s="1133"/>
      <c r="E28" s="1133"/>
      <c r="F28" s="1133"/>
      <c r="G28" s="1134"/>
      <c r="H28" s="1149" t="s">
        <v>584</v>
      </c>
      <c r="I28" s="1115"/>
      <c r="J28" s="1115"/>
      <c r="K28" s="1115"/>
      <c r="L28" s="1115"/>
      <c r="M28" s="1115"/>
      <c r="N28" s="1115"/>
      <c r="O28" s="1115"/>
      <c r="P28" s="1115"/>
      <c r="Q28" s="1115"/>
      <c r="R28" s="1115"/>
      <c r="S28" s="1115"/>
      <c r="T28" s="1115"/>
      <c r="U28" s="1115"/>
      <c r="V28" s="1115"/>
      <c r="W28" s="1115"/>
      <c r="X28" s="1115"/>
      <c r="Y28" s="1128"/>
      <c r="Z28" s="1113"/>
      <c r="AA28" s="1114"/>
      <c r="AB28" s="1114"/>
      <c r="AC28" s="1114"/>
      <c r="AD28" s="1115" t="s">
        <v>585</v>
      </c>
      <c r="AE28" s="1115"/>
      <c r="AF28" s="1114"/>
      <c r="AG28" s="1114"/>
      <c r="AH28" s="1115" t="s">
        <v>586</v>
      </c>
      <c r="AI28" s="1115"/>
      <c r="AJ28" s="1114"/>
      <c r="AK28" s="1114"/>
      <c r="AL28" s="1115" t="s">
        <v>587</v>
      </c>
      <c r="AM28" s="1115"/>
      <c r="AN28" s="1115" t="s">
        <v>632</v>
      </c>
      <c r="AO28" s="1115"/>
      <c r="AP28" s="1114"/>
      <c r="AQ28" s="1114"/>
      <c r="AR28" s="1114"/>
      <c r="AS28" s="1114"/>
      <c r="AT28" s="1115" t="s">
        <v>585</v>
      </c>
      <c r="AU28" s="1115"/>
      <c r="AV28" s="1114"/>
      <c r="AW28" s="1114"/>
      <c r="AX28" s="1115" t="s">
        <v>586</v>
      </c>
      <c r="AY28" s="1115"/>
      <c r="AZ28" s="1114"/>
      <c r="BA28" s="1114"/>
      <c r="BB28" s="1115" t="s">
        <v>587</v>
      </c>
      <c r="BC28" s="1128"/>
      <c r="BD28" s="1150"/>
      <c r="BE28" s="1114"/>
      <c r="BF28" s="1114"/>
      <c r="BG28" s="1115" t="s">
        <v>585</v>
      </c>
      <c r="BH28" s="1128"/>
      <c r="BI28" s="9"/>
      <c r="BJ28" s="9"/>
      <c r="BK28" s="9"/>
      <c r="BL28" s="9"/>
      <c r="BM28" s="9"/>
      <c r="BN28" s="9"/>
      <c r="BO28" s="9"/>
      <c r="BP28" s="9"/>
      <c r="BQ28" s="9"/>
      <c r="BR28" s="9"/>
      <c r="BS28" s="9"/>
      <c r="BT28" s="9"/>
      <c r="BU28" s="9"/>
      <c r="BV28" s="9"/>
      <c r="BW28" s="9"/>
      <c r="BX28" s="9"/>
      <c r="BY28" s="9"/>
      <c r="BZ28" s="9"/>
      <c r="CA28" s="9"/>
      <c r="CB28" s="9"/>
      <c r="CC28" s="9"/>
      <c r="CD28" s="9"/>
      <c r="CE28" s="9"/>
      <c r="CF28" s="9"/>
      <c r="CG28" s="9"/>
    </row>
    <row r="29" spans="2:85" s="268" customFormat="1" ht="18" customHeight="1">
      <c r="B29" s="1135"/>
      <c r="C29" s="1136"/>
      <c r="D29" s="1136"/>
      <c r="E29" s="1136"/>
      <c r="F29" s="1136"/>
      <c r="G29" s="1137"/>
      <c r="H29" s="1149" t="s">
        <v>588</v>
      </c>
      <c r="I29" s="1115"/>
      <c r="J29" s="1115"/>
      <c r="K29" s="1115"/>
      <c r="L29" s="1115"/>
      <c r="M29" s="1115"/>
      <c r="N29" s="1115"/>
      <c r="O29" s="1115"/>
      <c r="P29" s="1115"/>
      <c r="Q29" s="1115"/>
      <c r="R29" s="1115"/>
      <c r="S29" s="1115"/>
      <c r="T29" s="1115"/>
      <c r="U29" s="1115"/>
      <c r="V29" s="1115"/>
      <c r="W29" s="1115"/>
      <c r="X29" s="1115"/>
      <c r="Y29" s="1128"/>
      <c r="Z29" s="1113"/>
      <c r="AA29" s="1114"/>
      <c r="AB29" s="1114"/>
      <c r="AC29" s="1114"/>
      <c r="AD29" s="1115" t="s">
        <v>585</v>
      </c>
      <c r="AE29" s="1115"/>
      <c r="AF29" s="283"/>
      <c r="AG29" s="283"/>
      <c r="AH29" s="283"/>
      <c r="AI29" s="283"/>
      <c r="AJ29" s="283"/>
      <c r="AK29" s="283"/>
      <c r="AL29" s="283"/>
      <c r="AM29" s="283"/>
      <c r="AN29" s="283"/>
      <c r="AO29" s="283"/>
      <c r="AP29" s="283"/>
      <c r="AQ29" s="283"/>
      <c r="AR29" s="283"/>
      <c r="AS29" s="283"/>
      <c r="AT29" s="286"/>
      <c r="AU29" s="286"/>
      <c r="AV29" s="286"/>
      <c r="AW29" s="286"/>
      <c r="AX29" s="286"/>
      <c r="AY29" s="286"/>
      <c r="AZ29" s="286"/>
      <c r="BA29" s="286"/>
      <c r="BB29" s="286"/>
      <c r="BC29" s="286"/>
      <c r="BD29" s="286"/>
      <c r="BE29" s="286"/>
      <c r="BF29" s="286"/>
      <c r="BG29" s="286"/>
      <c r="BH29" s="275"/>
      <c r="BI29" s="9"/>
      <c r="BJ29" s="9"/>
      <c r="BK29" s="9"/>
      <c r="BL29" s="9"/>
      <c r="BM29" s="9"/>
      <c r="BN29" s="9"/>
      <c r="BO29" s="9"/>
      <c r="BP29" s="9"/>
      <c r="BQ29" s="9"/>
      <c r="BR29" s="9"/>
      <c r="BS29" s="9"/>
      <c r="BT29" s="9"/>
      <c r="BU29" s="9"/>
      <c r="BV29" s="9"/>
      <c r="BW29" s="9"/>
      <c r="BX29" s="9"/>
      <c r="BY29" s="9"/>
      <c r="BZ29" s="9"/>
      <c r="CA29" s="9"/>
      <c r="CB29" s="9"/>
      <c r="CC29" s="9"/>
      <c r="CD29" s="9"/>
      <c r="CE29" s="9"/>
      <c r="CF29" s="9"/>
      <c r="CG29" s="9"/>
    </row>
    <row r="30" spans="2:85" s="268" customFormat="1" ht="18" customHeight="1">
      <c r="B30" s="284" t="s">
        <v>589</v>
      </c>
      <c r="C30" s="283"/>
      <c r="D30" s="283"/>
      <c r="E30" s="283"/>
      <c r="F30" s="283"/>
      <c r="G30" s="283"/>
      <c r="H30" s="282"/>
      <c r="I30" s="282"/>
      <c r="J30" s="282"/>
      <c r="K30" s="282"/>
      <c r="L30" s="282"/>
      <c r="M30" s="200"/>
      <c r="N30" s="282"/>
      <c r="O30" s="282"/>
      <c r="P30" s="200"/>
      <c r="Q30" s="282"/>
      <c r="R30" s="282"/>
      <c r="S30" s="1124" t="s">
        <v>629</v>
      </c>
      <c r="T30" s="1124"/>
      <c r="U30" s="1124"/>
      <c r="V30" s="1124"/>
      <c r="W30" s="1124"/>
      <c r="X30" s="1124"/>
      <c r="Y30" s="1129"/>
      <c r="Z30" s="1130"/>
      <c r="AA30" s="1131"/>
      <c r="AB30" s="1131"/>
      <c r="AC30" s="1131"/>
      <c r="AD30" s="1131"/>
      <c r="AE30" s="1131"/>
      <c r="AF30" s="1131"/>
      <c r="AG30" s="1131"/>
      <c r="AH30" s="1131"/>
      <c r="AI30" s="1131"/>
      <c r="AJ30" s="1124" t="s">
        <v>590</v>
      </c>
      <c r="AK30" s="1124"/>
      <c r="AL30" s="283"/>
      <c r="AM30" s="283"/>
      <c r="AN30" s="283"/>
      <c r="AO30" s="283"/>
      <c r="AP30" s="283"/>
      <c r="AQ30" s="283"/>
      <c r="AR30" s="283"/>
      <c r="AS30" s="283"/>
      <c r="AT30" s="286"/>
      <c r="AU30" s="286"/>
      <c r="AV30" s="286"/>
      <c r="AW30" s="286"/>
      <c r="AX30" s="286"/>
      <c r="AY30" s="286"/>
      <c r="AZ30" s="286"/>
      <c r="BA30" s="286"/>
      <c r="BB30" s="286"/>
      <c r="BC30" s="286"/>
      <c r="BD30" s="286"/>
      <c r="BE30" s="286"/>
      <c r="BF30" s="286"/>
      <c r="BG30" s="286"/>
      <c r="BH30" s="275"/>
      <c r="BI30" s="9"/>
      <c r="BJ30" s="9"/>
      <c r="BK30" s="9"/>
      <c r="BL30" s="9"/>
      <c r="BM30" s="9"/>
      <c r="BN30" s="9"/>
      <c r="BO30" s="9"/>
      <c r="BP30" s="9"/>
      <c r="BQ30" s="9"/>
      <c r="BR30" s="9"/>
      <c r="BS30" s="9"/>
      <c r="BT30" s="9"/>
      <c r="BU30" s="9"/>
      <c r="BV30" s="9"/>
      <c r="BW30" s="9"/>
      <c r="BX30" s="9"/>
      <c r="BY30" s="9"/>
      <c r="BZ30" s="9"/>
      <c r="CA30" s="9"/>
      <c r="CB30" s="9"/>
      <c r="CC30" s="9"/>
      <c r="CD30" s="9"/>
      <c r="CE30" s="9"/>
      <c r="CF30" s="9"/>
      <c r="CG30" s="9"/>
    </row>
    <row r="31" spans="2:85" s="268" customFormat="1" ht="18" customHeight="1">
      <c r="B31" s="284" t="s">
        <v>591</v>
      </c>
      <c r="C31" s="283"/>
      <c r="D31" s="283"/>
      <c r="E31" s="283"/>
      <c r="F31" s="283"/>
      <c r="G31" s="283"/>
      <c r="H31" s="283"/>
      <c r="I31" s="283"/>
      <c r="J31" s="283"/>
      <c r="K31" s="283"/>
      <c r="L31" s="283"/>
      <c r="M31" s="286"/>
      <c r="N31" s="283"/>
      <c r="O31" s="283"/>
      <c r="P31" s="286"/>
      <c r="Q31" s="283"/>
      <c r="R31" s="283"/>
      <c r="S31" s="1124" t="s">
        <v>633</v>
      </c>
      <c r="T31" s="1124"/>
      <c r="U31" s="1124"/>
      <c r="V31" s="1124"/>
      <c r="W31" s="1124"/>
      <c r="X31" s="1124"/>
      <c r="Y31" s="1129"/>
      <c r="Z31" s="1130"/>
      <c r="AA31" s="1131"/>
      <c r="AB31" s="1131"/>
      <c r="AC31" s="1131"/>
      <c r="AD31" s="1131"/>
      <c r="AE31" s="1131"/>
      <c r="AF31" s="1131"/>
      <c r="AG31" s="1131"/>
      <c r="AH31" s="1131"/>
      <c r="AI31" s="1131"/>
      <c r="AJ31" s="1124" t="s">
        <v>590</v>
      </c>
      <c r="AK31" s="1124"/>
      <c r="AL31" s="283"/>
      <c r="AM31" s="283"/>
      <c r="AN31" s="283"/>
      <c r="AO31" s="283"/>
      <c r="AP31" s="283"/>
      <c r="AQ31" s="283"/>
      <c r="AR31" s="283"/>
      <c r="AS31" s="283"/>
      <c r="AT31" s="286"/>
      <c r="AU31" s="286"/>
      <c r="AV31" s="286"/>
      <c r="AW31" s="286"/>
      <c r="AX31" s="286"/>
      <c r="AY31" s="286"/>
      <c r="AZ31" s="286"/>
      <c r="BA31" s="286"/>
      <c r="BB31" s="286"/>
      <c r="BC31" s="286"/>
      <c r="BD31" s="286"/>
      <c r="BE31" s="286"/>
      <c r="BF31" s="286"/>
      <c r="BG31" s="286"/>
      <c r="BH31" s="275"/>
      <c r="BI31" s="9"/>
      <c r="BJ31" s="9"/>
      <c r="BK31" s="9"/>
      <c r="BL31" s="9"/>
      <c r="BM31" s="9"/>
      <c r="BN31" s="9"/>
      <c r="BO31" s="9"/>
      <c r="BP31" s="9"/>
      <c r="BQ31" s="9"/>
      <c r="BR31" s="9"/>
      <c r="BS31" s="9"/>
      <c r="BT31" s="9"/>
      <c r="BU31" s="9"/>
      <c r="BV31" s="9"/>
      <c r="BW31" s="9"/>
      <c r="BX31" s="9"/>
      <c r="BY31" s="9"/>
      <c r="BZ31" s="9"/>
      <c r="CA31" s="9"/>
      <c r="CB31" s="9"/>
      <c r="CC31" s="9"/>
      <c r="CD31" s="9"/>
      <c r="CE31" s="9"/>
      <c r="CF31" s="9"/>
      <c r="CG31" s="9"/>
    </row>
    <row r="32" spans="2:85" s="268" customFormat="1" ht="18" customHeight="1">
      <c r="B32" s="284" t="s">
        <v>592</v>
      </c>
      <c r="C32" s="283"/>
      <c r="D32" s="283"/>
      <c r="E32" s="283"/>
      <c r="F32" s="283"/>
      <c r="G32" s="283"/>
      <c r="H32" s="283"/>
      <c r="I32" s="283"/>
      <c r="J32" s="283"/>
      <c r="K32" s="283"/>
      <c r="L32" s="283"/>
      <c r="M32" s="286"/>
      <c r="N32" s="283"/>
      <c r="O32" s="283"/>
      <c r="P32" s="286"/>
      <c r="Q32" s="283"/>
      <c r="R32" s="283"/>
      <c r="S32" s="1124" t="s">
        <v>634</v>
      </c>
      <c r="T32" s="1124"/>
      <c r="U32" s="1124"/>
      <c r="V32" s="1124"/>
      <c r="W32" s="1124"/>
      <c r="X32" s="1124"/>
      <c r="Y32" s="1129"/>
      <c r="Z32" s="1130"/>
      <c r="AA32" s="1131"/>
      <c r="AB32" s="1131"/>
      <c r="AC32" s="1131"/>
      <c r="AD32" s="1131"/>
      <c r="AE32" s="1131"/>
      <c r="AF32" s="1131"/>
      <c r="AG32" s="1131"/>
      <c r="AH32" s="1131"/>
      <c r="AI32" s="1131"/>
      <c r="AJ32" s="1124" t="s">
        <v>590</v>
      </c>
      <c r="AK32" s="1124"/>
      <c r="AL32" s="282"/>
      <c r="AM32" s="282"/>
      <c r="AN32" s="282"/>
      <c r="AO32" s="282"/>
      <c r="AP32" s="282"/>
      <c r="AQ32" s="282"/>
      <c r="AR32" s="282"/>
      <c r="AS32" s="282"/>
      <c r="AT32" s="200"/>
      <c r="AU32" s="200"/>
      <c r="AV32" s="200"/>
      <c r="AW32" s="200"/>
      <c r="AX32" s="200"/>
      <c r="AY32" s="200"/>
      <c r="AZ32" s="200"/>
      <c r="BA32" s="200"/>
      <c r="BB32" s="200"/>
      <c r="BC32" s="200"/>
      <c r="BD32" s="200"/>
      <c r="BE32" s="200"/>
      <c r="BF32" s="200"/>
      <c r="BG32" s="200"/>
      <c r="BH32" s="201"/>
      <c r="BI32" s="9"/>
      <c r="BJ32" s="9"/>
      <c r="BK32" s="9"/>
      <c r="BL32" s="9"/>
      <c r="BM32" s="9"/>
      <c r="BN32" s="9"/>
      <c r="BO32" s="9"/>
      <c r="BP32" s="9"/>
      <c r="BQ32" s="9"/>
      <c r="BR32" s="9"/>
      <c r="BS32" s="9"/>
      <c r="BT32" s="9"/>
      <c r="BU32" s="9"/>
      <c r="BV32" s="9"/>
      <c r="BW32" s="9"/>
      <c r="BX32" s="9"/>
      <c r="BY32" s="9"/>
      <c r="BZ32" s="9"/>
      <c r="CA32" s="9"/>
      <c r="CB32" s="9"/>
      <c r="CC32" s="9"/>
      <c r="CD32" s="9"/>
      <c r="CE32" s="9"/>
      <c r="CF32" s="9"/>
      <c r="CG32" s="9"/>
    </row>
    <row r="33" spans="2:85" s="268" customFormat="1" ht="18" customHeight="1">
      <c r="B33" s="284" t="s">
        <v>593</v>
      </c>
      <c r="C33" s="283"/>
      <c r="D33" s="283"/>
      <c r="E33" s="283"/>
      <c r="F33" s="283"/>
      <c r="G33" s="283"/>
      <c r="H33" s="283"/>
      <c r="I33" s="283"/>
      <c r="J33" s="283"/>
      <c r="K33" s="283"/>
      <c r="L33" s="283"/>
      <c r="M33" s="283"/>
      <c r="N33" s="283"/>
      <c r="O33" s="283"/>
      <c r="P33" s="283"/>
      <c r="Q33" s="283"/>
      <c r="R33" s="283"/>
      <c r="S33" s="1124" t="s">
        <v>635</v>
      </c>
      <c r="T33" s="1124"/>
      <c r="U33" s="1124"/>
      <c r="V33" s="1124"/>
      <c r="W33" s="1124"/>
      <c r="X33" s="1124"/>
      <c r="Y33" s="1129"/>
      <c r="Z33" s="1130"/>
      <c r="AA33" s="1131"/>
      <c r="AB33" s="1131"/>
      <c r="AC33" s="1131"/>
      <c r="AD33" s="1131"/>
      <c r="AE33" s="1131"/>
      <c r="AF33" s="1131"/>
      <c r="AG33" s="1131"/>
      <c r="AH33" s="1131"/>
      <c r="AI33" s="1131"/>
      <c r="AJ33" s="1124" t="s">
        <v>590</v>
      </c>
      <c r="AK33" s="1124"/>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75"/>
      <c r="BI33" s="9"/>
      <c r="BJ33" s="9"/>
      <c r="BK33" s="9"/>
      <c r="BL33" s="9"/>
      <c r="BM33" s="9"/>
      <c r="BN33" s="9"/>
      <c r="BO33" s="9"/>
      <c r="BP33" s="9"/>
      <c r="BQ33" s="9"/>
      <c r="BR33" s="9"/>
      <c r="BS33" s="9"/>
      <c r="BT33" s="9"/>
      <c r="BU33" s="9"/>
      <c r="BV33" s="9"/>
      <c r="BW33" s="9"/>
      <c r="BX33" s="9"/>
      <c r="BY33" s="9"/>
      <c r="BZ33" s="9"/>
      <c r="CA33" s="9"/>
      <c r="CB33" s="9"/>
      <c r="CC33" s="9"/>
      <c r="CD33" s="9"/>
      <c r="CE33" s="9"/>
      <c r="CF33" s="9"/>
      <c r="CG33" s="9"/>
    </row>
    <row r="34" spans="2:85" s="268" customFormat="1" ht="18" customHeight="1">
      <c r="B34" s="284" t="s">
        <v>594</v>
      </c>
      <c r="C34" s="283"/>
      <c r="D34" s="283"/>
      <c r="E34" s="283"/>
      <c r="F34" s="283"/>
      <c r="G34" s="283"/>
      <c r="H34" s="283"/>
      <c r="I34" s="283"/>
      <c r="J34" s="283"/>
      <c r="K34" s="283"/>
      <c r="L34" s="283"/>
      <c r="M34" s="286"/>
      <c r="N34" s="286"/>
      <c r="O34" s="286"/>
      <c r="P34" s="286"/>
      <c r="Q34" s="286"/>
      <c r="R34" s="286"/>
      <c r="S34" s="1124" t="s">
        <v>636</v>
      </c>
      <c r="T34" s="1124"/>
      <c r="U34" s="1124"/>
      <c r="V34" s="1124"/>
      <c r="W34" s="1124"/>
      <c r="X34" s="1124"/>
      <c r="Y34" s="1129"/>
      <c r="Z34" s="1130"/>
      <c r="AA34" s="1131"/>
      <c r="AB34" s="1131"/>
      <c r="AC34" s="1131"/>
      <c r="AD34" s="1131"/>
      <c r="AE34" s="1131"/>
      <c r="AF34" s="1131"/>
      <c r="AG34" s="1131"/>
      <c r="AH34" s="1131"/>
      <c r="AI34" s="1131"/>
      <c r="AJ34" s="1124" t="s">
        <v>590</v>
      </c>
      <c r="AK34" s="1124"/>
      <c r="AL34" s="286"/>
      <c r="AM34" s="286"/>
      <c r="AN34" s="286"/>
      <c r="AO34" s="286"/>
      <c r="AP34" s="286"/>
      <c r="AQ34" s="286"/>
      <c r="AR34" s="286"/>
      <c r="AS34" s="286"/>
      <c r="AT34" s="286"/>
      <c r="AU34" s="286"/>
      <c r="AV34" s="286"/>
      <c r="AW34" s="286"/>
      <c r="AX34" s="286"/>
      <c r="AY34" s="286"/>
      <c r="AZ34" s="286"/>
      <c r="BA34" s="286"/>
      <c r="BB34" s="286"/>
      <c r="BC34" s="286"/>
      <c r="BD34" s="286"/>
      <c r="BE34" s="286"/>
      <c r="BF34" s="286"/>
      <c r="BG34" s="286"/>
      <c r="BH34" s="275"/>
      <c r="BI34" s="9"/>
      <c r="BJ34" s="9"/>
      <c r="BK34" s="9"/>
      <c r="BL34" s="9"/>
      <c r="BM34" s="9"/>
      <c r="BN34" s="9"/>
      <c r="BO34" s="9"/>
      <c r="BP34" s="9"/>
      <c r="BQ34" s="9"/>
      <c r="BR34" s="9"/>
      <c r="BS34" s="9"/>
      <c r="BT34" s="9"/>
      <c r="BU34" s="9"/>
      <c r="BV34" s="9"/>
      <c r="BW34" s="9"/>
      <c r="BX34" s="9"/>
      <c r="BY34" s="9"/>
      <c r="BZ34" s="9"/>
      <c r="CA34" s="9"/>
      <c r="CB34" s="9"/>
      <c r="CC34" s="9"/>
      <c r="CD34" s="9"/>
      <c r="CE34" s="9"/>
      <c r="CF34" s="9"/>
      <c r="CG34" s="9"/>
    </row>
    <row r="35" spans="2:85" s="268" customFormat="1" ht="18" customHeight="1">
      <c r="B35" s="1132" t="s">
        <v>595</v>
      </c>
      <c r="C35" s="1133"/>
      <c r="D35" s="1133"/>
      <c r="E35" s="1133"/>
      <c r="F35" s="1133"/>
      <c r="G35" s="1133"/>
      <c r="H35" s="1133"/>
      <c r="I35" s="1133"/>
      <c r="J35" s="1133"/>
      <c r="K35" s="1133"/>
      <c r="L35" s="1133"/>
      <c r="M35" s="1133"/>
      <c r="N35" s="1133"/>
      <c r="O35" s="1133"/>
      <c r="P35" s="1133"/>
      <c r="Q35" s="1133"/>
      <c r="R35" s="1133"/>
      <c r="S35" s="1133"/>
      <c r="T35" s="1133"/>
      <c r="U35" s="1133"/>
      <c r="V35" s="1133"/>
      <c r="W35" s="1133"/>
      <c r="X35" s="1133"/>
      <c r="Y35" s="1134"/>
      <c r="Z35" s="1138"/>
      <c r="AA35" s="1139"/>
      <c r="AB35" s="1139"/>
      <c r="AC35" s="1139"/>
      <c r="AD35" s="1139"/>
      <c r="AE35" s="1139"/>
      <c r="AF35" s="1139"/>
      <c r="AG35" s="1139"/>
      <c r="AH35" s="1139"/>
      <c r="AI35" s="1139"/>
      <c r="AJ35" s="1139"/>
      <c r="AK35" s="1139"/>
      <c r="AL35" s="1139"/>
      <c r="AM35" s="1139"/>
      <c r="AN35" s="1139"/>
      <c r="AO35" s="1139"/>
      <c r="AP35" s="1139"/>
      <c r="AQ35" s="1139"/>
      <c r="AR35" s="1139"/>
      <c r="AS35" s="1139"/>
      <c r="AT35" s="1139"/>
      <c r="AU35" s="1139"/>
      <c r="AV35" s="1139"/>
      <c r="AW35" s="1139"/>
      <c r="AX35" s="1139"/>
      <c r="AY35" s="1139"/>
      <c r="AZ35" s="1139"/>
      <c r="BA35" s="1139"/>
      <c r="BB35" s="1139"/>
      <c r="BC35" s="1139"/>
      <c r="BD35" s="1139"/>
      <c r="BE35" s="1139"/>
      <c r="BF35" s="1139"/>
      <c r="BG35" s="1139"/>
      <c r="BH35" s="1140"/>
      <c r="BI35" s="9"/>
      <c r="BJ35" s="9"/>
      <c r="BK35" s="9"/>
      <c r="BL35" s="9"/>
      <c r="BM35" s="9"/>
      <c r="BN35" s="9"/>
      <c r="BO35" s="9"/>
      <c r="BP35" s="9"/>
      <c r="BQ35" s="9"/>
      <c r="BR35" s="9"/>
      <c r="BS35" s="9"/>
      <c r="BT35" s="9"/>
      <c r="BU35" s="9"/>
      <c r="BV35" s="9"/>
      <c r="BW35" s="9"/>
      <c r="BX35" s="9"/>
      <c r="BY35" s="9"/>
      <c r="BZ35" s="9"/>
      <c r="CA35" s="9"/>
      <c r="CB35" s="9"/>
      <c r="CC35" s="9"/>
      <c r="CD35" s="9"/>
      <c r="CE35" s="9"/>
      <c r="CF35" s="9"/>
      <c r="CG35" s="9"/>
    </row>
    <row r="36" spans="2:85" s="268" customFormat="1" ht="18" customHeight="1">
      <c r="B36" s="1135"/>
      <c r="C36" s="1136"/>
      <c r="D36" s="1136"/>
      <c r="E36" s="1136"/>
      <c r="F36" s="1136"/>
      <c r="G36" s="1136"/>
      <c r="H36" s="1136"/>
      <c r="I36" s="1136"/>
      <c r="J36" s="1136"/>
      <c r="K36" s="1136"/>
      <c r="L36" s="1136"/>
      <c r="M36" s="1136"/>
      <c r="N36" s="1136"/>
      <c r="O36" s="1136"/>
      <c r="P36" s="1136"/>
      <c r="Q36" s="1136"/>
      <c r="R36" s="1136"/>
      <c r="S36" s="1136"/>
      <c r="T36" s="1136"/>
      <c r="U36" s="1136"/>
      <c r="V36" s="1136"/>
      <c r="W36" s="1136"/>
      <c r="X36" s="1136"/>
      <c r="Y36" s="1137"/>
      <c r="Z36" s="1141"/>
      <c r="AA36" s="1142"/>
      <c r="AB36" s="1142"/>
      <c r="AC36" s="1142"/>
      <c r="AD36" s="1142"/>
      <c r="AE36" s="1142"/>
      <c r="AF36" s="1142"/>
      <c r="AG36" s="1142"/>
      <c r="AH36" s="1142"/>
      <c r="AI36" s="1142"/>
      <c r="AJ36" s="1142"/>
      <c r="AK36" s="1142"/>
      <c r="AL36" s="1142"/>
      <c r="AM36" s="1142"/>
      <c r="AN36" s="1142"/>
      <c r="AO36" s="1142"/>
      <c r="AP36" s="1142"/>
      <c r="AQ36" s="1142"/>
      <c r="AR36" s="1142"/>
      <c r="AS36" s="1142"/>
      <c r="AT36" s="1142"/>
      <c r="AU36" s="1142"/>
      <c r="AV36" s="1142"/>
      <c r="AW36" s="1142"/>
      <c r="AX36" s="1142"/>
      <c r="AY36" s="1142"/>
      <c r="AZ36" s="1142"/>
      <c r="BA36" s="1142"/>
      <c r="BB36" s="1142"/>
      <c r="BC36" s="1142"/>
      <c r="BD36" s="1142"/>
      <c r="BE36" s="1142"/>
      <c r="BF36" s="1142"/>
      <c r="BG36" s="1142"/>
      <c r="BH36" s="1143"/>
      <c r="BI36" s="9"/>
      <c r="BJ36" s="9"/>
      <c r="BK36" s="9"/>
      <c r="BL36" s="9"/>
      <c r="BM36" s="9"/>
      <c r="BN36" s="9"/>
      <c r="BO36" s="9"/>
      <c r="BP36" s="9"/>
      <c r="BQ36" s="9"/>
      <c r="BR36" s="9"/>
      <c r="BS36" s="9"/>
      <c r="BT36" s="9"/>
      <c r="BU36" s="9"/>
      <c r="BV36" s="9"/>
      <c r="BW36" s="9"/>
      <c r="BX36" s="9"/>
      <c r="BY36" s="9"/>
      <c r="BZ36" s="9"/>
      <c r="CA36" s="9"/>
      <c r="CB36" s="9"/>
      <c r="CC36" s="9"/>
      <c r="CD36" s="9"/>
      <c r="CE36" s="9"/>
      <c r="CF36" s="9"/>
      <c r="CG36" s="9"/>
    </row>
    <row r="37" spans="2:85" s="268" customFormat="1" ht="18" customHeight="1">
      <c r="B37" s="1132" t="s">
        <v>596</v>
      </c>
      <c r="C37" s="1133"/>
      <c r="D37" s="1133"/>
      <c r="E37" s="1133"/>
      <c r="F37" s="1133"/>
      <c r="G37" s="1133"/>
      <c r="H37" s="1133"/>
      <c r="I37" s="1133"/>
      <c r="J37" s="1133"/>
      <c r="K37" s="1133"/>
      <c r="L37" s="1133"/>
      <c r="M37" s="1134"/>
      <c r="N37" s="1119" t="s">
        <v>597</v>
      </c>
      <c r="O37" s="1120"/>
      <c r="P37" s="1120"/>
      <c r="Q37" s="1120"/>
      <c r="R37" s="1120"/>
      <c r="S37" s="1120"/>
      <c r="T37" s="1120"/>
      <c r="U37" s="1120"/>
      <c r="V37" s="1120"/>
      <c r="W37" s="1120"/>
      <c r="X37" s="1120"/>
      <c r="Y37" s="1121"/>
      <c r="Z37" s="1122"/>
      <c r="AA37" s="1123"/>
      <c r="AB37" s="1123"/>
      <c r="AC37" s="1123"/>
      <c r="AD37" s="1123"/>
      <c r="AE37" s="1123"/>
      <c r="AF37" s="1123"/>
      <c r="AG37" s="1123"/>
      <c r="AH37" s="1124"/>
      <c r="AI37" s="1124"/>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285"/>
      <c r="BI37" s="9"/>
      <c r="BJ37" s="9"/>
      <c r="BK37" s="1116" t="s">
        <v>598</v>
      </c>
      <c r="BL37" s="1117"/>
      <c r="BM37" s="1117"/>
      <c r="BN37" s="1117"/>
      <c r="BO37" s="1117"/>
      <c r="BP37" s="1117"/>
      <c r="BQ37" s="1117"/>
      <c r="BR37" s="1117"/>
      <c r="BS37" s="1117"/>
      <c r="BT37" s="1117"/>
      <c r="BU37" s="1117"/>
      <c r="BV37" s="1117"/>
      <c r="BW37" s="1117"/>
      <c r="BX37" s="1117"/>
      <c r="BY37" s="1117"/>
      <c r="BZ37" s="1118"/>
      <c r="CA37" s="9"/>
      <c r="CB37" s="9"/>
      <c r="CC37" s="9"/>
      <c r="CD37" s="9"/>
      <c r="CE37" s="9"/>
      <c r="CF37" s="9"/>
      <c r="CG37" s="9"/>
    </row>
    <row r="38" spans="2:85" s="268" customFormat="1" ht="18" customHeight="1">
      <c r="B38" s="1144"/>
      <c r="C38" s="1145"/>
      <c r="D38" s="1145"/>
      <c r="E38" s="1145"/>
      <c r="F38" s="1145"/>
      <c r="G38" s="1145"/>
      <c r="H38" s="1145"/>
      <c r="I38" s="1145"/>
      <c r="J38" s="1145"/>
      <c r="K38" s="1145"/>
      <c r="L38" s="1145"/>
      <c r="M38" s="1146"/>
      <c r="N38" s="1119" t="s">
        <v>599</v>
      </c>
      <c r="O38" s="1120"/>
      <c r="P38" s="1120"/>
      <c r="Q38" s="1120"/>
      <c r="R38" s="1120"/>
      <c r="S38" s="1120"/>
      <c r="T38" s="1120"/>
      <c r="U38" s="1120"/>
      <c r="V38" s="1120"/>
      <c r="W38" s="1120"/>
      <c r="X38" s="1120"/>
      <c r="Y38" s="1121"/>
      <c r="Z38" s="1122"/>
      <c r="AA38" s="1123"/>
      <c r="AB38" s="1123"/>
      <c r="AC38" s="1123"/>
      <c r="AD38" s="1123"/>
      <c r="AE38" s="1123"/>
      <c r="AF38" s="1123"/>
      <c r="AG38" s="1123"/>
      <c r="AH38" s="1124" t="s">
        <v>162</v>
      </c>
      <c r="AI38" s="1124"/>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285"/>
      <c r="BI38" s="9"/>
      <c r="BJ38" s="9"/>
      <c r="BK38" s="1125"/>
      <c r="BL38" s="1126"/>
      <c r="BM38" s="1126"/>
      <c r="BN38" s="1126"/>
      <c r="BO38" s="1126"/>
      <c r="BP38" s="1126"/>
      <c r="BQ38" s="1126"/>
      <c r="BR38" s="1126"/>
      <c r="BS38" s="1126"/>
      <c r="BT38" s="1126"/>
      <c r="BU38" s="1126"/>
      <c r="BV38" s="1126"/>
      <c r="BW38" s="1126"/>
      <c r="BX38" s="1126"/>
      <c r="BY38" s="1127" t="s">
        <v>590</v>
      </c>
      <c r="BZ38" s="1128"/>
      <c r="CA38" s="9"/>
      <c r="CB38" s="9"/>
      <c r="CC38" s="9"/>
      <c r="CD38" s="9"/>
      <c r="CE38" s="9"/>
      <c r="CF38" s="9"/>
      <c r="CG38" s="9"/>
    </row>
    <row r="39" spans="2:85" s="268" customFormat="1" ht="18" customHeight="1">
      <c r="B39" s="1135"/>
      <c r="C39" s="1136"/>
      <c r="D39" s="1136"/>
      <c r="E39" s="1136"/>
      <c r="F39" s="1136"/>
      <c r="G39" s="1136"/>
      <c r="H39" s="1136"/>
      <c r="I39" s="1136"/>
      <c r="J39" s="1136"/>
      <c r="K39" s="1136"/>
      <c r="L39" s="1136"/>
      <c r="M39" s="1137"/>
      <c r="N39" s="1119" t="s">
        <v>600</v>
      </c>
      <c r="O39" s="1120"/>
      <c r="P39" s="1120"/>
      <c r="Q39" s="1120"/>
      <c r="R39" s="1120"/>
      <c r="S39" s="1120"/>
      <c r="T39" s="1120"/>
      <c r="U39" s="1120"/>
      <c r="V39" s="1120"/>
      <c r="W39" s="1120"/>
      <c r="X39" s="1120"/>
      <c r="Y39" s="1121"/>
      <c r="Z39" s="1113"/>
      <c r="AA39" s="1114"/>
      <c r="AB39" s="1114"/>
      <c r="AC39" s="1114"/>
      <c r="AD39" s="1115" t="s">
        <v>585</v>
      </c>
      <c r="AE39" s="1115"/>
      <c r="AF39" s="1114"/>
      <c r="AG39" s="1114"/>
      <c r="AH39" s="1115" t="s">
        <v>586</v>
      </c>
      <c r="AI39" s="1115"/>
      <c r="AJ39" s="1114"/>
      <c r="AK39" s="1114"/>
      <c r="AL39" s="1115" t="s">
        <v>587</v>
      </c>
      <c r="AM39" s="1115"/>
      <c r="AN39" s="286"/>
      <c r="AO39" s="286"/>
      <c r="AP39" s="286"/>
      <c r="AQ39" s="286"/>
      <c r="AR39" s="286"/>
      <c r="AS39" s="286"/>
      <c r="AT39" s="286"/>
      <c r="AU39" s="286"/>
      <c r="AV39" s="286"/>
      <c r="AW39" s="286"/>
      <c r="AX39" s="286"/>
      <c r="AY39" s="286"/>
      <c r="AZ39" s="286"/>
      <c r="BA39" s="286"/>
      <c r="BB39" s="286"/>
      <c r="BC39" s="286"/>
      <c r="BD39" s="286"/>
      <c r="BE39" s="286"/>
      <c r="BF39" s="286"/>
      <c r="BG39" s="286"/>
      <c r="BH39" s="275"/>
      <c r="BI39" s="9"/>
      <c r="BJ39" s="9"/>
      <c r="BK39" s="279"/>
      <c r="BL39" s="279"/>
      <c r="BM39" s="279"/>
      <c r="BN39" s="279"/>
      <c r="BO39" s="279"/>
      <c r="BP39" s="279"/>
      <c r="BQ39" s="279"/>
      <c r="BR39" s="279"/>
      <c r="BS39" s="279"/>
      <c r="BT39" s="279"/>
      <c r="BU39" s="279"/>
      <c r="BV39" s="279"/>
      <c r="BW39" s="279"/>
      <c r="BX39" s="10"/>
      <c r="BY39" s="287"/>
      <c r="BZ39" s="287"/>
      <c r="CA39" s="9"/>
      <c r="CB39" s="9"/>
      <c r="CC39" s="9"/>
      <c r="CD39" s="9"/>
      <c r="CE39" s="9"/>
      <c r="CF39" s="9"/>
      <c r="CG39" s="9"/>
    </row>
    <row r="40" spans="2:85" s="268" customFormat="1" ht="18" customHeight="1">
      <c r="B40" s="9" t="s">
        <v>26</v>
      </c>
      <c r="C40" s="10"/>
      <c r="D40" s="17"/>
      <c r="E40" s="288" t="s">
        <v>637</v>
      </c>
      <c r="F40" s="289"/>
      <c r="G40" s="290"/>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91"/>
      <c r="AM40" s="289"/>
      <c r="AN40" s="279"/>
      <c r="AO40" s="279"/>
      <c r="AS40" s="279"/>
      <c r="AT40" s="279"/>
      <c r="AU40" s="279"/>
      <c r="AV40" s="279"/>
      <c r="AW40" s="279"/>
      <c r="AX40" s="292"/>
      <c r="AY40" s="293"/>
      <c r="AZ40" s="293"/>
      <c r="BA40" s="293"/>
      <c r="BB40" s="293"/>
      <c r="BC40" s="293"/>
      <c r="BD40" s="293"/>
      <c r="BE40" s="293"/>
      <c r="BF40" s="293"/>
      <c r="BG40" s="293"/>
      <c r="BH40" s="293"/>
      <c r="BI40" s="293"/>
      <c r="BJ40" s="279"/>
      <c r="BK40" s="279"/>
      <c r="BL40" s="279"/>
      <c r="BM40" s="279"/>
      <c r="BN40" s="279"/>
      <c r="BO40" s="279"/>
      <c r="BP40" s="279"/>
      <c r="BQ40" s="279"/>
      <c r="BR40" s="279"/>
      <c r="BS40" s="279"/>
      <c r="BT40" s="279"/>
      <c r="BU40" s="279"/>
      <c r="BV40" s="279"/>
      <c r="BW40" s="279"/>
      <c r="BX40" s="10"/>
      <c r="BY40" s="294"/>
      <c r="BZ40" s="294"/>
      <c r="CA40" s="277"/>
      <c r="CB40" s="277"/>
      <c r="CC40" s="277"/>
      <c r="CD40" s="277"/>
      <c r="CE40" s="277"/>
      <c r="CF40" s="277"/>
      <c r="CG40" s="277"/>
    </row>
    <row r="41" spans="2:85" s="268" customFormat="1" ht="18" customHeight="1">
      <c r="B41" s="295"/>
      <c r="C41" s="10"/>
      <c r="D41" s="17"/>
      <c r="E41" s="24" t="s">
        <v>638</v>
      </c>
      <c r="F41" s="296"/>
      <c r="G41" s="296"/>
      <c r="H41" s="296"/>
      <c r="I41" s="296"/>
      <c r="J41" s="296"/>
      <c r="K41" s="296"/>
      <c r="L41" s="296"/>
      <c r="M41" s="296"/>
      <c r="N41" s="296"/>
      <c r="O41" s="296"/>
      <c r="P41" s="296"/>
      <c r="Q41" s="297"/>
      <c r="R41" s="297"/>
      <c r="S41" s="297"/>
      <c r="T41" s="297"/>
      <c r="U41" s="297"/>
      <c r="V41" s="297"/>
      <c r="W41" s="297"/>
      <c r="X41" s="297"/>
      <c r="Y41" s="297"/>
      <c r="Z41" s="297"/>
      <c r="AA41" s="297"/>
      <c r="AB41" s="297"/>
      <c r="AC41" s="297"/>
      <c r="AD41" s="297"/>
      <c r="AE41" s="297"/>
      <c r="AF41" s="297"/>
      <c r="AG41" s="297"/>
      <c r="AH41" s="297"/>
      <c r="AI41" s="297"/>
      <c r="AJ41" s="297"/>
      <c r="AK41" s="297"/>
      <c r="AL41" s="298"/>
      <c r="AM41" s="296"/>
      <c r="AN41" s="279"/>
      <c r="AO41" s="279"/>
      <c r="AS41" s="279"/>
      <c r="AT41" s="279"/>
      <c r="AU41" s="279"/>
      <c r="AV41" s="279"/>
      <c r="AW41" s="279"/>
      <c r="AX41" s="292"/>
      <c r="AY41" s="293"/>
      <c r="AZ41" s="293"/>
      <c r="BA41" s="293"/>
      <c r="BB41" s="293"/>
      <c r="BC41" s="293"/>
      <c r="BD41" s="293"/>
      <c r="BE41" s="293"/>
      <c r="BF41" s="293"/>
      <c r="BG41" s="293"/>
      <c r="BH41" s="293"/>
      <c r="BI41" s="293"/>
      <c r="BJ41" s="279"/>
      <c r="BK41" s="9"/>
      <c r="BL41" s="9"/>
      <c r="BM41" s="9"/>
      <c r="BN41" s="9"/>
      <c r="BO41" s="9"/>
      <c r="BP41" s="9"/>
      <c r="BQ41" s="9"/>
      <c r="BR41" s="9"/>
      <c r="BS41" s="9"/>
      <c r="BT41" s="9"/>
      <c r="BU41" s="9"/>
      <c r="BV41" s="9"/>
      <c r="BW41" s="9"/>
      <c r="BX41" s="9"/>
      <c r="BY41" s="9"/>
      <c r="BZ41" s="9"/>
      <c r="CA41" s="294"/>
      <c r="CB41" s="294"/>
      <c r="CC41" s="294"/>
      <c r="CD41" s="294"/>
      <c r="CE41" s="294"/>
      <c r="CF41" s="294"/>
      <c r="CG41" s="294"/>
    </row>
    <row r="42" spans="2:85" s="268" customFormat="1" ht="18" customHeight="1">
      <c r="B42" s="279"/>
      <c r="C42" s="279"/>
      <c r="D42" s="279"/>
      <c r="E42" s="279"/>
      <c r="F42" s="279" t="s">
        <v>639</v>
      </c>
      <c r="G42" s="279"/>
      <c r="H42" s="279"/>
      <c r="I42" s="279"/>
      <c r="J42" s="279"/>
      <c r="K42" s="279"/>
      <c r="L42" s="279"/>
      <c r="M42" s="279"/>
      <c r="N42" s="292"/>
      <c r="O42" s="293"/>
      <c r="P42" s="293"/>
      <c r="Q42" s="293"/>
      <c r="R42" s="293"/>
      <c r="S42" s="293"/>
      <c r="T42" s="293"/>
      <c r="U42" s="293"/>
      <c r="V42" s="293"/>
      <c r="W42" s="293"/>
      <c r="X42" s="293"/>
      <c r="Y42" s="293"/>
      <c r="Z42" s="279"/>
      <c r="AA42" s="279"/>
      <c r="AB42" s="279"/>
      <c r="AC42" s="279"/>
      <c r="AD42" s="279"/>
      <c r="AE42" s="279"/>
      <c r="AF42" s="279"/>
      <c r="AG42" s="279"/>
      <c r="AH42" s="279"/>
      <c r="AI42" s="279"/>
      <c r="AJ42" s="279"/>
      <c r="AK42" s="279"/>
      <c r="AL42" s="298"/>
      <c r="AM42" s="296"/>
      <c r="AN42" s="10"/>
      <c r="AO42" s="10"/>
      <c r="AS42" s="10"/>
      <c r="AT42" s="10"/>
      <c r="AU42" s="10"/>
      <c r="AV42" s="10"/>
      <c r="AW42" s="10"/>
      <c r="AX42" s="10"/>
      <c r="AY42" s="10"/>
      <c r="AZ42" s="10"/>
      <c r="BA42" s="10"/>
      <c r="BB42" s="10"/>
      <c r="BC42" s="10"/>
      <c r="BD42" s="10"/>
      <c r="BE42" s="10"/>
      <c r="BF42" s="10"/>
      <c r="BG42" s="10"/>
      <c r="BH42" s="10"/>
      <c r="BI42" s="9"/>
      <c r="BJ42" s="9"/>
      <c r="BK42" s="9"/>
      <c r="BL42" s="9"/>
      <c r="BM42" s="9"/>
      <c r="BN42" s="9"/>
      <c r="BO42" s="9"/>
      <c r="BP42" s="9"/>
      <c r="BQ42" s="9"/>
      <c r="BR42" s="9"/>
      <c r="BS42" s="9"/>
      <c r="BT42" s="9"/>
      <c r="BU42" s="9"/>
      <c r="BV42" s="9"/>
      <c r="BW42" s="9"/>
      <c r="BX42" s="9"/>
      <c r="BY42" s="9"/>
      <c r="BZ42" s="9"/>
      <c r="CA42" s="9"/>
      <c r="CB42" s="9"/>
      <c r="CC42" s="9"/>
      <c r="CD42" s="9"/>
      <c r="CE42" s="9"/>
      <c r="CF42" s="9"/>
      <c r="CG42" s="9"/>
    </row>
    <row r="43" spans="2:85" s="268" customFormat="1" ht="18" customHeight="1">
      <c r="B43" s="279"/>
      <c r="C43" s="279"/>
      <c r="D43" s="279"/>
      <c r="E43" s="279"/>
      <c r="F43" s="279" t="s">
        <v>640</v>
      </c>
      <c r="G43" s="279"/>
      <c r="H43" s="279"/>
      <c r="I43" s="279"/>
      <c r="J43" s="279"/>
      <c r="K43" s="279"/>
      <c r="L43" s="279"/>
      <c r="M43" s="279"/>
      <c r="N43" s="292"/>
      <c r="O43" s="293"/>
      <c r="P43" s="293"/>
      <c r="Q43" s="293"/>
      <c r="R43" s="293"/>
      <c r="S43" s="293"/>
      <c r="T43" s="293"/>
      <c r="U43" s="293"/>
      <c r="V43" s="293"/>
      <c r="W43" s="293"/>
      <c r="X43" s="293"/>
      <c r="Y43" s="293"/>
      <c r="Z43" s="279"/>
      <c r="AA43" s="279"/>
      <c r="AB43" s="279"/>
      <c r="AC43" s="279"/>
      <c r="AD43" s="279"/>
      <c r="AE43" s="279"/>
      <c r="AF43" s="279"/>
      <c r="AG43" s="279"/>
      <c r="AH43" s="279"/>
      <c r="AI43" s="279"/>
      <c r="AJ43" s="279"/>
      <c r="AK43" s="279"/>
      <c r="AL43" s="279"/>
      <c r="AM43" s="279"/>
      <c r="AN43" s="10"/>
      <c r="AO43" s="10"/>
      <c r="AP43" s="10"/>
      <c r="AQ43" s="10"/>
      <c r="AR43" s="10"/>
      <c r="AS43" s="10"/>
      <c r="AT43" s="10"/>
      <c r="AU43" s="10"/>
      <c r="AV43" s="10"/>
      <c r="AW43" s="10"/>
      <c r="AX43" s="10"/>
      <c r="AY43" s="10"/>
      <c r="AZ43" s="10"/>
      <c r="BA43" s="10"/>
      <c r="BB43" s="10"/>
      <c r="BC43" s="10"/>
      <c r="BD43" s="10"/>
      <c r="BE43" s="10"/>
      <c r="BF43" s="10"/>
      <c r="BG43" s="10"/>
      <c r="BH43" s="10"/>
      <c r="BI43" s="9"/>
      <c r="BJ43" s="9"/>
      <c r="BK43" s="9"/>
      <c r="BL43" s="9"/>
      <c r="BM43" s="9"/>
      <c r="BN43" s="9"/>
      <c r="BO43" s="9"/>
      <c r="BP43" s="9"/>
      <c r="BQ43" s="9"/>
      <c r="BR43" s="9"/>
      <c r="BS43" s="9"/>
      <c r="BT43" s="9"/>
      <c r="BU43" s="9"/>
      <c r="BV43" s="9"/>
      <c r="BW43" s="9"/>
      <c r="BX43" s="9"/>
      <c r="BY43" s="9"/>
      <c r="BZ43" s="9"/>
      <c r="CA43" s="9"/>
      <c r="CB43" s="9"/>
      <c r="CC43" s="9"/>
      <c r="CD43" s="9"/>
      <c r="CE43" s="9"/>
      <c r="CF43" s="9"/>
      <c r="CG43" s="9"/>
    </row>
    <row r="44" spans="2:85" s="268" customFormat="1" ht="18" customHeight="1">
      <c r="B44" s="279"/>
      <c r="C44" s="279"/>
      <c r="D44" s="279"/>
      <c r="E44" s="24" t="s">
        <v>641</v>
      </c>
      <c r="F44" s="299"/>
      <c r="G44" s="279"/>
      <c r="H44" s="279"/>
      <c r="K44" s="279"/>
      <c r="L44" s="279"/>
      <c r="M44" s="279"/>
      <c r="N44" s="292"/>
      <c r="O44" s="293"/>
      <c r="P44" s="293"/>
      <c r="Q44" s="293"/>
      <c r="R44" s="293"/>
      <c r="S44" s="293"/>
      <c r="T44" s="293"/>
      <c r="U44" s="293"/>
      <c r="V44" s="293"/>
      <c r="W44" s="293"/>
      <c r="X44" s="293"/>
      <c r="Y44" s="293"/>
      <c r="Z44" s="279"/>
      <c r="AA44" s="279"/>
      <c r="AB44" s="279"/>
      <c r="AC44" s="279"/>
      <c r="AD44" s="279"/>
      <c r="AE44" s="279"/>
      <c r="AF44" s="279"/>
      <c r="AG44" s="279"/>
      <c r="AH44" s="279"/>
      <c r="AI44" s="279"/>
      <c r="AJ44" s="279"/>
      <c r="AK44" s="279"/>
      <c r="AL44" s="279"/>
      <c r="AM44" s="279"/>
      <c r="AN44" s="10"/>
      <c r="AO44" s="10"/>
      <c r="AP44" s="10"/>
      <c r="AQ44" s="10"/>
      <c r="AR44" s="10"/>
      <c r="AS44" s="10"/>
      <c r="AT44" s="10"/>
      <c r="AU44" s="10"/>
      <c r="AV44" s="10"/>
      <c r="AW44" s="10"/>
      <c r="AX44" s="10"/>
      <c r="AY44" s="10"/>
      <c r="AZ44" s="10"/>
      <c r="BA44" s="10"/>
      <c r="BB44" s="10"/>
      <c r="BC44" s="10"/>
      <c r="BD44" s="10"/>
      <c r="BE44" s="10"/>
      <c r="BF44" s="10"/>
      <c r="BG44" s="10"/>
      <c r="BH44" s="10"/>
      <c r="BI44" s="9"/>
      <c r="BJ44" s="9"/>
      <c r="BK44" s="300"/>
      <c r="BL44" s="300"/>
      <c r="BM44" s="300"/>
      <c r="BN44" s="300"/>
      <c r="BO44" s="300"/>
      <c r="BP44" s="300"/>
      <c r="BQ44" s="300"/>
      <c r="BR44" s="300"/>
      <c r="BS44" s="300"/>
      <c r="BT44" s="300"/>
      <c r="BU44" s="300"/>
      <c r="BV44" s="300"/>
      <c r="BW44" s="300"/>
      <c r="BX44" s="300"/>
      <c r="BY44" s="300"/>
      <c r="BZ44" s="300"/>
      <c r="CA44" s="9"/>
      <c r="CB44" s="9"/>
      <c r="CC44" s="9"/>
      <c r="CD44" s="9"/>
      <c r="CE44" s="9"/>
      <c r="CF44" s="9"/>
      <c r="CG44" s="9"/>
    </row>
    <row r="45" spans="2:85" ht="18" customHeight="1">
      <c r="B45" s="300"/>
      <c r="C45" s="300"/>
      <c r="D45" s="301"/>
      <c r="E45" s="24" t="s">
        <v>642</v>
      </c>
      <c r="F45" s="296"/>
      <c r="I45" s="268"/>
      <c r="J45" s="268"/>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c r="AN45" s="300"/>
      <c r="AO45" s="300"/>
      <c r="AP45" s="300"/>
      <c r="AQ45" s="300"/>
      <c r="AR45" s="300"/>
      <c r="AS45" s="300"/>
      <c r="AT45" s="300"/>
      <c r="AU45" s="300"/>
      <c r="AV45" s="300"/>
      <c r="AW45" s="300"/>
      <c r="AX45" s="300"/>
      <c r="AY45" s="300"/>
      <c r="AZ45" s="300"/>
      <c r="BA45" s="300"/>
      <c r="BB45" s="300"/>
      <c r="BC45" s="300"/>
      <c r="BD45" s="300"/>
      <c r="BE45" s="300"/>
      <c r="BF45" s="300"/>
      <c r="BG45" s="300"/>
      <c r="BH45" s="300"/>
      <c r="BI45" s="300"/>
      <c r="BJ45" s="300"/>
      <c r="CA45" s="300"/>
      <c r="CB45" s="300"/>
      <c r="CC45" s="300"/>
      <c r="CD45" s="300"/>
      <c r="CE45" s="300"/>
      <c r="CF45" s="300"/>
      <c r="CG45" s="300"/>
    </row>
    <row r="46" spans="2:85" ht="18" customHeight="1">
      <c r="E46" s="1112" t="s">
        <v>601</v>
      </c>
      <c r="F46" s="1112"/>
      <c r="G46" s="1112"/>
      <c r="H46" s="1112"/>
      <c r="I46" s="1112"/>
      <c r="J46" s="1112"/>
      <c r="K46" s="1112"/>
      <c r="L46" s="1112"/>
      <c r="M46" s="1112"/>
      <c r="N46" s="1112"/>
      <c r="O46" s="1112"/>
      <c r="P46" s="1112"/>
      <c r="Q46" s="1112"/>
      <c r="R46" s="1112"/>
      <c r="S46" s="1112"/>
      <c r="T46" s="1112"/>
      <c r="U46" s="1112"/>
      <c r="V46" s="1112"/>
      <c r="W46" s="1112"/>
      <c r="X46" s="1112"/>
      <c r="Y46" s="1112"/>
      <c r="Z46" s="1112"/>
      <c r="AA46" s="1112"/>
      <c r="AB46" s="1112"/>
      <c r="AC46" s="1112"/>
      <c r="AD46" s="1112"/>
      <c r="AE46" s="1112"/>
      <c r="AF46" s="1112"/>
      <c r="AG46" s="1112"/>
      <c r="AH46" s="1112"/>
      <c r="AI46" s="1112"/>
      <c r="AJ46" s="1112"/>
      <c r="AK46" s="1112"/>
      <c r="AL46" s="1112"/>
      <c r="AM46" s="1112"/>
      <c r="AN46" s="1112"/>
      <c r="AO46" s="1112"/>
      <c r="AP46" s="1112"/>
      <c r="AQ46" s="1112"/>
      <c r="AR46" s="1112"/>
      <c r="AS46" s="1112"/>
      <c r="AT46" s="1112"/>
      <c r="AU46" s="1112"/>
      <c r="AV46" s="1112"/>
      <c r="AW46" s="1112"/>
      <c r="AX46" s="1112"/>
      <c r="AY46" s="1112"/>
      <c r="AZ46" s="1112"/>
      <c r="BA46" s="1112"/>
      <c r="BB46" s="1112"/>
      <c r="BC46" s="1112"/>
      <c r="BD46" s="1112"/>
      <c r="BE46" s="1112"/>
      <c r="BF46" s="1112"/>
      <c r="BG46" s="1112"/>
      <c r="BH46" s="1112"/>
      <c r="BI46" s="1112"/>
      <c r="BJ46" s="1112"/>
      <c r="BK46" s="1112"/>
      <c r="BL46" s="1112"/>
      <c r="BM46" s="1112"/>
      <c r="BN46" s="1112"/>
      <c r="BO46" s="1112"/>
      <c r="BP46" s="1112"/>
      <c r="BQ46" s="1112"/>
      <c r="BR46" s="1112"/>
      <c r="BS46" s="1112"/>
      <c r="BT46" s="1112"/>
      <c r="BU46" s="1112"/>
      <c r="BV46" s="1112"/>
      <c r="BW46" s="1112"/>
      <c r="BX46" s="1112"/>
      <c r="BY46" s="1112"/>
      <c r="BZ46" s="1112"/>
      <c r="CA46" s="1112"/>
      <c r="CB46" s="1112"/>
      <c r="CC46" s="1112"/>
      <c r="CD46" s="1112"/>
      <c r="CE46" s="1112"/>
      <c r="CF46" s="1112"/>
    </row>
    <row r="47" spans="2:85" ht="18" customHeight="1"/>
    <row r="48" spans="2:8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sheetData>
  <mergeCells count="147">
    <mergeCell ref="B6:J6"/>
    <mergeCell ref="K6:AL6"/>
    <mergeCell ref="B7:J7"/>
    <mergeCell ref="K7:X7"/>
    <mergeCell ref="Y7:AL7"/>
    <mergeCell ref="B10:N11"/>
    <mergeCell ref="O10:AD12"/>
    <mergeCell ref="AE10:AT12"/>
    <mergeCell ref="A2:CG2"/>
    <mergeCell ref="A3:CG3"/>
    <mergeCell ref="B5:J5"/>
    <mergeCell ref="K5:M5"/>
    <mergeCell ref="N5:O5"/>
    <mergeCell ref="P5:R5"/>
    <mergeCell ref="S5:AL5"/>
    <mergeCell ref="AU10:BE12"/>
    <mergeCell ref="BF10:BK12"/>
    <mergeCell ref="BL10:BP12"/>
    <mergeCell ref="BQ10:CA12"/>
    <mergeCell ref="C12:N12"/>
    <mergeCell ref="C13:N13"/>
    <mergeCell ref="O13:AD13"/>
    <mergeCell ref="AE13:AT13"/>
    <mergeCell ref="AU13:BE13"/>
    <mergeCell ref="BF13:BK13"/>
    <mergeCell ref="BL13:BO13"/>
    <mergeCell ref="BQ13:CA13"/>
    <mergeCell ref="C14:N14"/>
    <mergeCell ref="O14:AD14"/>
    <mergeCell ref="AE14:AT14"/>
    <mergeCell ref="AU14:BE14"/>
    <mergeCell ref="BF14:BK14"/>
    <mergeCell ref="BL14:BO14"/>
    <mergeCell ref="BQ14:CA14"/>
    <mergeCell ref="BQ15:CA15"/>
    <mergeCell ref="C16:N16"/>
    <mergeCell ref="O16:AD16"/>
    <mergeCell ref="AE16:AT16"/>
    <mergeCell ref="AU16:BE16"/>
    <mergeCell ref="BF16:BK16"/>
    <mergeCell ref="BL16:BO16"/>
    <mergeCell ref="BQ16:CA16"/>
    <mergeCell ref="C15:N15"/>
    <mergeCell ref="O15:AD15"/>
    <mergeCell ref="AE15:AT15"/>
    <mergeCell ref="AU15:BE15"/>
    <mergeCell ref="BF15:BK15"/>
    <mergeCell ref="BL15:BO15"/>
    <mergeCell ref="BQ17:CA17"/>
    <mergeCell ref="C18:N18"/>
    <mergeCell ref="O18:AD18"/>
    <mergeCell ref="AE18:AT18"/>
    <mergeCell ref="AU18:BE18"/>
    <mergeCell ref="BF18:BK18"/>
    <mergeCell ref="BL18:BO18"/>
    <mergeCell ref="BQ18:CA18"/>
    <mergeCell ref="C17:N17"/>
    <mergeCell ref="O17:AD17"/>
    <mergeCell ref="AE17:AT17"/>
    <mergeCell ref="AU17:BE17"/>
    <mergeCell ref="BF17:BK17"/>
    <mergeCell ref="BL17:BO17"/>
    <mergeCell ref="BQ19:CA19"/>
    <mergeCell ref="C20:N20"/>
    <mergeCell ref="O20:AD20"/>
    <mergeCell ref="AE20:AT20"/>
    <mergeCell ref="AU20:BE20"/>
    <mergeCell ref="BF20:BK20"/>
    <mergeCell ref="BL20:BO20"/>
    <mergeCell ref="BQ20:CA20"/>
    <mergeCell ref="C19:N19"/>
    <mergeCell ref="O19:AD19"/>
    <mergeCell ref="AE19:AT19"/>
    <mergeCell ref="AU19:BE19"/>
    <mergeCell ref="BF19:BK19"/>
    <mergeCell ref="BL19:BO19"/>
    <mergeCell ref="BQ21:CA21"/>
    <mergeCell ref="C22:N22"/>
    <mergeCell ref="O22:AD22"/>
    <mergeCell ref="AE22:AT22"/>
    <mergeCell ref="AU22:BE22"/>
    <mergeCell ref="BF22:BK22"/>
    <mergeCell ref="BL22:BO22"/>
    <mergeCell ref="BQ22:CA22"/>
    <mergeCell ref="C21:N21"/>
    <mergeCell ref="O21:AD21"/>
    <mergeCell ref="AE21:AT21"/>
    <mergeCell ref="AU21:BE21"/>
    <mergeCell ref="BF21:BK21"/>
    <mergeCell ref="BL21:BO21"/>
    <mergeCell ref="B27:G27"/>
    <mergeCell ref="H27:BH27"/>
    <mergeCell ref="B28:G29"/>
    <mergeCell ref="H28:Y28"/>
    <mergeCell ref="Z28:AC28"/>
    <mergeCell ref="AD28:AE28"/>
    <mergeCell ref="AF28:AG28"/>
    <mergeCell ref="AH28:AI28"/>
    <mergeCell ref="AJ28:AK28"/>
    <mergeCell ref="AL28:AM28"/>
    <mergeCell ref="BB28:BC28"/>
    <mergeCell ref="BD28:BF28"/>
    <mergeCell ref="BG28:BH28"/>
    <mergeCell ref="H29:Y29"/>
    <mergeCell ref="Z29:AC29"/>
    <mergeCell ref="AD29:AE29"/>
    <mergeCell ref="AN28:AO28"/>
    <mergeCell ref="AP28:AS28"/>
    <mergeCell ref="AT28:AU28"/>
    <mergeCell ref="AV28:AW28"/>
    <mergeCell ref="AX28:AY28"/>
    <mergeCell ref="AZ28:BA28"/>
    <mergeCell ref="S32:Y32"/>
    <mergeCell ref="Z32:AI32"/>
    <mergeCell ref="AJ32:AK32"/>
    <mergeCell ref="S33:Y33"/>
    <mergeCell ref="Z33:AI33"/>
    <mergeCell ref="AJ33:AK33"/>
    <mergeCell ref="S30:Y30"/>
    <mergeCell ref="Z30:AI30"/>
    <mergeCell ref="AJ30:AK30"/>
    <mergeCell ref="S31:Y31"/>
    <mergeCell ref="Z31:AI31"/>
    <mergeCell ref="AJ31:AK31"/>
    <mergeCell ref="S34:Y34"/>
    <mergeCell ref="Z34:AI34"/>
    <mergeCell ref="AJ34:AK34"/>
    <mergeCell ref="B35:Y36"/>
    <mergeCell ref="Z35:BH36"/>
    <mergeCell ref="B37:M39"/>
    <mergeCell ref="N37:Y37"/>
    <mergeCell ref="Z37:AG37"/>
    <mergeCell ref="AH37:AI37"/>
    <mergeCell ref="N39:Y39"/>
    <mergeCell ref="E46:CF46"/>
    <mergeCell ref="Z39:AC39"/>
    <mergeCell ref="AD39:AE39"/>
    <mergeCell ref="AF39:AG39"/>
    <mergeCell ref="AH39:AI39"/>
    <mergeCell ref="AJ39:AK39"/>
    <mergeCell ref="AL39:AM39"/>
    <mergeCell ref="BK37:BZ37"/>
    <mergeCell ref="N38:Y38"/>
    <mergeCell ref="Z38:AG38"/>
    <mergeCell ref="AH38:AI38"/>
    <mergeCell ref="BK38:BX38"/>
    <mergeCell ref="BY38:BZ38"/>
  </mergeCells>
  <phoneticPr fontId="6"/>
  <pageMargins left="0.51181102362204722" right="0.51181102362204722" top="0.78740157480314965" bottom="0.59055118110236227" header="0.31496062992125984" footer="0.31496062992125984"/>
  <pageSetup paperSize="9" scale="72" fitToHeight="0" orientation="landscape" r:id="rId1"/>
  <rowBreaks count="1" manualBreakCount="1">
    <brk id="25" max="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10</vt:i4>
      </vt:variant>
    </vt:vector>
  </HeadingPairs>
  <TitlesOfParts>
    <vt:vector size="27" baseType="lpstr">
      <vt:lpstr>別紙様式１（第２関係） </vt:lpstr>
      <vt:lpstr>別添１（市町村推進計画） </vt:lpstr>
      <vt:lpstr>別紙様式２（第３関係）</vt:lpstr>
      <vt:lpstr>別添２（評価シート）</vt:lpstr>
      <vt:lpstr>別添２ 記載例</vt:lpstr>
      <vt:lpstr>別紙様式３（産地計画 ）</vt:lpstr>
      <vt:lpstr>別添①（補強等計画書）</vt:lpstr>
      <vt:lpstr>別添②（非常用電源共同利用計画書）</vt:lpstr>
      <vt:lpstr>別添③（農業機械等リース計画書）</vt:lpstr>
      <vt:lpstr>参考様式１　施設等</vt:lpstr>
      <vt:lpstr>参考様式２　機械設備</vt:lpstr>
      <vt:lpstr>参考様式３　10年以上の利用</vt:lpstr>
      <vt:lpstr>参考様式４　協力体制の整備</vt:lpstr>
      <vt:lpstr>参考様式５　園芸産地における事業継続計画</vt:lpstr>
      <vt:lpstr>（記載例）園芸産地における事業継続計画</vt:lpstr>
      <vt:lpstr>別紙様式６</vt:lpstr>
      <vt:lpstr>（変更禁止）H30園芸用施設の設置等の状況（H30）</vt:lpstr>
      <vt:lpstr>'（記載例）園芸産地における事業継続計画'!Print_Area</vt:lpstr>
      <vt:lpstr>'参考様式３　10年以上の利用'!Print_Area</vt:lpstr>
      <vt:lpstr>'参考様式５　園芸産地における事業継続計画'!Print_Area</vt:lpstr>
      <vt:lpstr>'別紙様式３（産地計画 ）'!Print_Area</vt:lpstr>
      <vt:lpstr>別紙様式６!Print_Area</vt:lpstr>
      <vt:lpstr>'別添１（市町村推進計画） '!Print_Area</vt:lpstr>
      <vt:lpstr>'別添①（補強等計画書）'!Print_Area</vt:lpstr>
      <vt:lpstr>'別添②（非常用電源共同利用計画書）'!Print_Area</vt:lpstr>
      <vt:lpstr>'別添２（評価シート）'!Print_Area</vt:lpstr>
      <vt:lpstr>'別添③（農業機械等リース計画書）'!Print_Area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西本　琢人</dc:creator>
  <cp:lastModifiedBy>saki.s</cp:lastModifiedBy>
  <cp:lastPrinted>2025-05-09T04:04:34Z</cp:lastPrinted>
  <dcterms:created xsi:type="dcterms:W3CDTF">2018-12-14T03:36:18Z</dcterms:created>
  <dcterms:modified xsi:type="dcterms:W3CDTF">2025-05-09T04:04:40Z</dcterms:modified>
</cp:coreProperties>
</file>