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hare-server\146_本庁_管財課\◆03 施設マネジメント係\50　公共施設適正配置事業　■\60　【活用】◆民間提案募集◆\R5年度\01-00　■募集段階・要項・様式\"/>
    </mc:Choice>
  </mc:AlternateContent>
  <bookViews>
    <workbookView xWindow="1125" yWindow="1035" windowWidth="11505" windowHeight="10185" firstSheet="2" activeTab="2"/>
  </bookViews>
  <sheets>
    <sheet name="庁内向け" sheetId="2" state="hidden" r:id="rId1"/>
    <sheet name="建物リスト一覧" sheetId="4" state="hidden" r:id="rId2"/>
    <sheet name="別紙４　対象施設（公園）" sheetId="6" r:id="rId3"/>
  </sheets>
  <definedNames>
    <definedName name="_xlnm._FilterDatabase" localSheetId="0" hidden="1">庁内向け!$B$4:$F$5</definedName>
    <definedName name="_xlnm._FilterDatabase" localSheetId="2" hidden="1">'別紙４　対象施設（公園）'!$A$2:$G$2</definedName>
    <definedName name="_xlnm.Print_Area" localSheetId="0">庁内向け!$B$2:$F$118</definedName>
    <definedName name="_xlnm.Print_Area" localSheetId="2">'別紙４　対象施設（公園）'!$A$1:$G$9</definedName>
    <definedName name="_xlnm.Print_Titles" localSheetId="2">'別紙４　対象施設（公園）'!$2:$2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7" i="2" l="1"/>
  <c r="F59" i="2" l="1"/>
  <c r="D59" i="2"/>
  <c r="D891" i="4"/>
  <c r="A7" i="2"/>
  <c r="A8" i="2"/>
  <c r="A9" i="2"/>
  <c r="A10" i="2"/>
  <c r="A11" i="2"/>
  <c r="A12" i="2"/>
  <c r="A13" i="2"/>
  <c r="A14" i="2"/>
  <c r="A15" i="2"/>
  <c r="A16" i="2"/>
  <c r="A17" i="2"/>
  <c r="A6" i="2"/>
  <c r="F9" i="2" l="1"/>
  <c r="F81" i="2"/>
  <c r="F38" i="2"/>
  <c r="F40" i="2"/>
  <c r="F42" i="2"/>
  <c r="F82" i="2"/>
  <c r="F83" i="2"/>
  <c r="F84" i="2"/>
  <c r="F37" i="2"/>
  <c r="F30" i="2"/>
  <c r="F39" i="2"/>
  <c r="F33" i="2"/>
  <c r="F34" i="2"/>
  <c r="F43" i="2"/>
  <c r="F75" i="2"/>
  <c r="F73" i="2"/>
  <c r="F72" i="2"/>
  <c r="F74" i="2"/>
  <c r="F19" i="2"/>
  <c r="F21" i="2"/>
  <c r="F23" i="2"/>
  <c r="F20" i="2"/>
  <c r="F25" i="2"/>
  <c r="F26" i="2"/>
  <c r="F36" i="2"/>
  <c r="F27" i="2"/>
  <c r="F28" i="2"/>
  <c r="F35" i="2"/>
  <c r="F87" i="2"/>
  <c r="F86" i="2"/>
  <c r="F88" i="2"/>
  <c r="F89" i="2"/>
  <c r="F92" i="2"/>
  <c r="F93" i="2"/>
  <c r="F110" i="2"/>
  <c r="F99" i="2"/>
  <c r="F90" i="2"/>
  <c r="F91" i="2"/>
  <c r="F100" i="2"/>
  <c r="F111" i="2"/>
  <c r="F112" i="2"/>
  <c r="F113" i="2"/>
  <c r="F114" i="2"/>
  <c r="F116" i="2"/>
  <c r="F98" i="2"/>
  <c r="F105" i="2"/>
  <c r="F106" i="2"/>
  <c r="F109" i="2"/>
  <c r="F94" i="2"/>
  <c r="F95" i="2"/>
  <c r="F96" i="2"/>
  <c r="F97" i="2"/>
  <c r="F103" i="2"/>
  <c r="F104" i="2"/>
  <c r="F107" i="2"/>
  <c r="F101" i="2"/>
  <c r="F102" i="2"/>
  <c r="F108" i="2"/>
  <c r="F44" i="2"/>
  <c r="F45" i="2"/>
  <c r="F46" i="2"/>
  <c r="F50" i="2"/>
  <c r="F49" i="2"/>
  <c r="F60" i="2"/>
  <c r="F47" i="2"/>
  <c r="F48" i="2"/>
  <c r="F55" i="2"/>
  <c r="F62" i="2"/>
  <c r="F58" i="2"/>
  <c r="F61" i="2"/>
  <c r="F52" i="2"/>
  <c r="F51" i="2"/>
  <c r="F54" i="2"/>
  <c r="F53" i="2"/>
  <c r="F63" i="2"/>
  <c r="F56" i="2"/>
  <c r="F57" i="2"/>
  <c r="F64" i="2"/>
  <c r="F65" i="2"/>
  <c r="F66" i="2"/>
  <c r="F67" i="2"/>
  <c r="F118" i="2"/>
  <c r="D336" i="4"/>
  <c r="D12" i="2"/>
  <c r="D7" i="2"/>
  <c r="D118" i="2"/>
  <c r="D117" i="2"/>
  <c r="D77" i="2"/>
  <c r="D9" i="2"/>
  <c r="D81" i="2"/>
  <c r="D80" i="2"/>
  <c r="D38" i="2"/>
  <c r="D40" i="2"/>
  <c r="D42" i="2"/>
  <c r="D76" i="2"/>
  <c r="D78" i="2"/>
  <c r="D79" i="2"/>
  <c r="D82" i="2"/>
  <c r="D83" i="2"/>
  <c r="D84" i="2"/>
  <c r="D85" i="2"/>
  <c r="D8" i="2"/>
  <c r="D16" i="2"/>
  <c r="D14" i="2"/>
  <c r="D10" i="2"/>
  <c r="D13" i="2"/>
  <c r="D11" i="2"/>
  <c r="D15" i="2"/>
  <c r="D37" i="2"/>
  <c r="D32" i="2"/>
  <c r="D30" i="2"/>
  <c r="D39" i="2"/>
  <c r="D41" i="2"/>
  <c r="D33" i="2"/>
  <c r="D34" i="2"/>
  <c r="D43" i="2"/>
  <c r="D31" i="2"/>
  <c r="D29" i="2"/>
  <c r="D70" i="2"/>
  <c r="D68" i="2"/>
  <c r="D69" i="2"/>
  <c r="D75" i="2"/>
  <c r="D73" i="2"/>
  <c r="D72" i="2"/>
  <c r="D74" i="2"/>
  <c r="D71" i="2"/>
  <c r="D19" i="2"/>
  <c r="D18" i="2"/>
  <c r="D17" i="2"/>
  <c r="D21" i="2"/>
  <c r="D23" i="2"/>
  <c r="D20" i="2"/>
  <c r="D25" i="2"/>
  <c r="D24" i="2"/>
  <c r="D26" i="2"/>
  <c r="D36" i="2"/>
  <c r="D27" i="2"/>
  <c r="D28" i="2"/>
  <c r="D22" i="2"/>
  <c r="D35" i="2"/>
  <c r="D87" i="2"/>
  <c r="D86" i="2"/>
  <c r="D88" i="2"/>
  <c r="D89" i="2"/>
  <c r="D92" i="2"/>
  <c r="D93" i="2"/>
  <c r="D110" i="2"/>
  <c r="D99" i="2"/>
  <c r="D90" i="2"/>
  <c r="D91" i="2"/>
  <c r="D100" i="2"/>
  <c r="D111" i="2"/>
  <c r="D112" i="2"/>
  <c r="D113" i="2"/>
  <c r="D114" i="2"/>
  <c r="D116" i="2"/>
  <c r="D115" i="2"/>
  <c r="D98" i="2"/>
  <c r="D105" i="2"/>
  <c r="D106" i="2"/>
  <c r="D109" i="2"/>
  <c r="D94" i="2"/>
  <c r="D95" i="2"/>
  <c r="D96" i="2"/>
  <c r="D97" i="2"/>
  <c r="D103" i="2"/>
  <c r="D104" i="2"/>
  <c r="D107" i="2"/>
  <c r="D101" i="2"/>
  <c r="D102" i="2"/>
  <c r="D108" i="2"/>
  <c r="D44" i="2"/>
  <c r="D45" i="2"/>
  <c r="D46" i="2"/>
  <c r="D50" i="2"/>
  <c r="D49" i="2"/>
  <c r="D60" i="2"/>
  <c r="D47" i="2"/>
  <c r="D48" i="2"/>
  <c r="D55" i="2"/>
  <c r="D62" i="2"/>
  <c r="D58" i="2"/>
  <c r="D61" i="2"/>
  <c r="D52" i="2"/>
  <c r="D51" i="2"/>
  <c r="D54" i="2"/>
  <c r="D53" i="2"/>
  <c r="D63" i="2"/>
  <c r="D56" i="2"/>
  <c r="D57" i="2"/>
  <c r="D64" i="2"/>
  <c r="D65" i="2"/>
  <c r="D66" i="2"/>
  <c r="D67" i="2"/>
  <c r="D6" i="2"/>
  <c r="C78" i="2"/>
  <c r="C14" i="2"/>
  <c r="C39" i="2"/>
  <c r="C70" i="2"/>
  <c r="C68" i="2"/>
  <c r="C18" i="2"/>
  <c r="C36" i="2"/>
  <c r="C35" i="2"/>
  <c r="C89" i="2"/>
  <c r="C111" i="2"/>
  <c r="C106" i="2"/>
  <c r="C107" i="2"/>
  <c r="C49" i="2"/>
  <c r="C52" i="2"/>
  <c r="C65" i="2"/>
  <c r="D3" i="4"/>
  <c r="D4" i="4"/>
  <c r="D5" i="4"/>
  <c r="D6" i="4"/>
  <c r="D7" i="4"/>
  <c r="D8" i="4"/>
  <c r="D9" i="4"/>
  <c r="D10" i="4"/>
  <c r="C86" i="2" s="1"/>
  <c r="D11" i="4"/>
  <c r="D12" i="4"/>
  <c r="D13" i="4"/>
  <c r="D14" i="4"/>
  <c r="D15" i="4"/>
  <c r="C87" i="2" s="1"/>
  <c r="D16" i="4"/>
  <c r="D17" i="4"/>
  <c r="D18" i="4"/>
  <c r="D19" i="4"/>
  <c r="C88" i="2" s="1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C90" i="2" s="1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C91" i="2" s="1"/>
  <c r="D119" i="4"/>
  <c r="D120" i="4"/>
  <c r="D121" i="4"/>
  <c r="D122" i="4"/>
  <c r="D123" i="4"/>
  <c r="D124" i="4"/>
  <c r="D125" i="4"/>
  <c r="D126" i="4"/>
  <c r="D127" i="4"/>
  <c r="D128" i="4"/>
  <c r="D129" i="4"/>
  <c r="D130" i="4"/>
  <c r="D131" i="4"/>
  <c r="D132" i="4"/>
  <c r="D133" i="4"/>
  <c r="D134" i="4"/>
  <c r="D135" i="4"/>
  <c r="D136" i="4"/>
  <c r="D137" i="4"/>
  <c r="D138" i="4"/>
  <c r="D139" i="4"/>
  <c r="D140" i="4"/>
  <c r="D141" i="4"/>
  <c r="D142" i="4"/>
  <c r="D143" i="4"/>
  <c r="D144" i="4"/>
  <c r="D145" i="4"/>
  <c r="D146" i="4"/>
  <c r="D147" i="4"/>
  <c r="D148" i="4"/>
  <c r="D149" i="4"/>
  <c r="D150" i="4"/>
  <c r="D151" i="4"/>
  <c r="D152" i="4"/>
  <c r="D153" i="4"/>
  <c r="D154" i="4"/>
  <c r="D155" i="4"/>
  <c r="C92" i="2" s="1"/>
  <c r="D156" i="4"/>
  <c r="D157" i="4"/>
  <c r="D158" i="4"/>
  <c r="D159" i="4"/>
  <c r="D160" i="4"/>
  <c r="D161" i="4"/>
  <c r="D162" i="4"/>
  <c r="D163" i="4"/>
  <c r="D164" i="4"/>
  <c r="D165" i="4"/>
  <c r="D166" i="4"/>
  <c r="D167" i="4"/>
  <c r="D168" i="4"/>
  <c r="D169" i="4"/>
  <c r="D170" i="4"/>
  <c r="D171" i="4"/>
  <c r="D172" i="4"/>
  <c r="D173" i="4"/>
  <c r="D174" i="4"/>
  <c r="D175" i="4"/>
  <c r="D176" i="4"/>
  <c r="D177" i="4"/>
  <c r="D178" i="4"/>
  <c r="D179" i="4"/>
  <c r="D180" i="4"/>
  <c r="D181" i="4"/>
  <c r="D182" i="4"/>
  <c r="D183" i="4"/>
  <c r="D184" i="4"/>
  <c r="D185" i="4"/>
  <c r="D186" i="4"/>
  <c r="C93" i="2" s="1"/>
  <c r="D187" i="4"/>
  <c r="D188" i="4"/>
  <c r="D189" i="4"/>
  <c r="D190" i="4"/>
  <c r="D191" i="4"/>
  <c r="D192" i="4"/>
  <c r="D193" i="4"/>
  <c r="D194" i="4"/>
  <c r="D195" i="4"/>
  <c r="C94" i="2" s="1"/>
  <c r="D196" i="4"/>
  <c r="D197" i="4"/>
  <c r="D198" i="4"/>
  <c r="D199" i="4"/>
  <c r="D200" i="4"/>
  <c r="D201" i="4"/>
  <c r="D202" i="4"/>
  <c r="D203" i="4"/>
  <c r="D204" i="4"/>
  <c r="D205" i="4"/>
  <c r="D206" i="4"/>
  <c r="D207" i="4"/>
  <c r="D208" i="4"/>
  <c r="D209" i="4"/>
  <c r="C95" i="2" s="1"/>
  <c r="D210" i="4"/>
  <c r="D211" i="4"/>
  <c r="D212" i="4"/>
  <c r="D213" i="4"/>
  <c r="D214" i="4"/>
  <c r="D215" i="4"/>
  <c r="C96" i="2" s="1"/>
  <c r="D216" i="4"/>
  <c r="D217" i="4"/>
  <c r="D218" i="4"/>
  <c r="D219" i="4"/>
  <c r="D220" i="4"/>
  <c r="D221" i="4"/>
  <c r="D222" i="4"/>
  <c r="D223" i="4"/>
  <c r="D224" i="4"/>
  <c r="D225" i="4"/>
  <c r="C97" i="2" s="1"/>
  <c r="D226" i="4"/>
  <c r="D227" i="4"/>
  <c r="D228" i="4"/>
  <c r="D229" i="4"/>
  <c r="D230" i="4"/>
  <c r="C98" i="2" s="1"/>
  <c r="D231" i="4"/>
  <c r="D232" i="4"/>
  <c r="D233" i="4"/>
  <c r="D234" i="4"/>
  <c r="D235" i="4"/>
  <c r="C99" i="2" s="1"/>
  <c r="D236" i="4"/>
  <c r="D237" i="4"/>
  <c r="D238" i="4"/>
  <c r="D239" i="4"/>
  <c r="D240" i="4"/>
  <c r="D241" i="4"/>
  <c r="D242" i="4"/>
  <c r="C100" i="2" s="1"/>
  <c r="D243" i="4"/>
  <c r="D244" i="4"/>
  <c r="D245" i="4"/>
  <c r="D246" i="4"/>
  <c r="D247" i="4"/>
  <c r="D248" i="4"/>
  <c r="D249" i="4"/>
  <c r="C101" i="2" s="1"/>
  <c r="D250" i="4"/>
  <c r="D251" i="4"/>
  <c r="D252" i="4"/>
  <c r="C102" i="2" s="1"/>
  <c r="D253" i="4"/>
  <c r="D254" i="4"/>
  <c r="D255" i="4"/>
  <c r="D256" i="4"/>
  <c r="C103" i="2" s="1"/>
  <c r="D257" i="4"/>
  <c r="D258" i="4"/>
  <c r="D259" i="4"/>
  <c r="D260" i="4"/>
  <c r="C104" i="2" s="1"/>
  <c r="D261" i="4"/>
  <c r="D262" i="4"/>
  <c r="D263" i="4"/>
  <c r="C105" i="2" s="1"/>
  <c r="D264" i="4"/>
  <c r="D265" i="4"/>
  <c r="D266" i="4"/>
  <c r="D267" i="4"/>
  <c r="D268" i="4"/>
  <c r="D269" i="4"/>
  <c r="D270" i="4"/>
  <c r="D271" i="4"/>
  <c r="D272" i="4"/>
  <c r="D273" i="4"/>
  <c r="C108" i="2" s="1"/>
  <c r="D274" i="4"/>
  <c r="D275" i="4"/>
  <c r="D276" i="4"/>
  <c r="D277" i="4"/>
  <c r="D278" i="4"/>
  <c r="D279" i="4"/>
  <c r="D280" i="4"/>
  <c r="D281" i="4"/>
  <c r="D282" i="4"/>
  <c r="D283" i="4"/>
  <c r="D284" i="4"/>
  <c r="C109" i="2" s="1"/>
  <c r="D285" i="4"/>
  <c r="D286" i="4"/>
  <c r="D287" i="4"/>
  <c r="C110" i="2" s="1"/>
  <c r="D288" i="4"/>
  <c r="D289" i="4"/>
  <c r="D290" i="4"/>
  <c r="D291" i="4"/>
  <c r="D292" i="4"/>
  <c r="D293" i="4"/>
  <c r="D294" i="4"/>
  <c r="D295" i="4"/>
  <c r="D296" i="4"/>
  <c r="D297" i="4"/>
  <c r="D298" i="4"/>
  <c r="D299" i="4"/>
  <c r="D300" i="4"/>
  <c r="D301" i="4"/>
  <c r="D302" i="4"/>
  <c r="D303" i="4"/>
  <c r="D304" i="4"/>
  <c r="C17" i="2" s="1"/>
  <c r="D305" i="4"/>
  <c r="D306" i="4"/>
  <c r="D307" i="4"/>
  <c r="D308" i="4"/>
  <c r="D309" i="4"/>
  <c r="D310" i="4"/>
  <c r="D311" i="4"/>
  <c r="D312" i="4"/>
  <c r="D313" i="4"/>
  <c r="D314" i="4"/>
  <c r="D315" i="4"/>
  <c r="D316" i="4"/>
  <c r="D317" i="4"/>
  <c r="D318" i="4"/>
  <c r="D319" i="4"/>
  <c r="D320" i="4"/>
  <c r="D321" i="4"/>
  <c r="D322" i="4"/>
  <c r="D323" i="4"/>
  <c r="D324" i="4"/>
  <c r="D325" i="4"/>
  <c r="D326" i="4"/>
  <c r="D327" i="4"/>
  <c r="D328" i="4"/>
  <c r="D329" i="4"/>
  <c r="D330" i="4"/>
  <c r="D331" i="4"/>
  <c r="D332" i="4"/>
  <c r="D333" i="4"/>
  <c r="D334" i="4"/>
  <c r="D335" i="4"/>
  <c r="C69" i="2" s="1"/>
  <c r="D337" i="4"/>
  <c r="D338" i="4"/>
  <c r="C44" i="2" s="1"/>
  <c r="D339" i="4"/>
  <c r="D340" i="4"/>
  <c r="D341" i="4"/>
  <c r="D342" i="4"/>
  <c r="D343" i="4"/>
  <c r="D344" i="4"/>
  <c r="D345" i="4"/>
  <c r="D346" i="4"/>
  <c r="D347" i="4"/>
  <c r="D348" i="4"/>
  <c r="D349" i="4"/>
  <c r="C45" i="2" s="1"/>
  <c r="D350" i="4"/>
  <c r="D351" i="4"/>
  <c r="D352" i="4"/>
  <c r="D353" i="4"/>
  <c r="D354" i="4"/>
  <c r="D355" i="4"/>
  <c r="D356" i="4"/>
  <c r="D357" i="4"/>
  <c r="D358" i="4"/>
  <c r="D359" i="4"/>
  <c r="C46" i="2" s="1"/>
  <c r="D360" i="4"/>
  <c r="D361" i="4"/>
  <c r="D362" i="4"/>
  <c r="D363" i="4"/>
  <c r="D364" i="4"/>
  <c r="D365" i="4"/>
  <c r="D366" i="4"/>
  <c r="D367" i="4"/>
  <c r="C47" i="2" s="1"/>
  <c r="D368" i="4"/>
  <c r="D369" i="4"/>
  <c r="D370" i="4"/>
  <c r="D371" i="4"/>
  <c r="D372" i="4"/>
  <c r="D373" i="4"/>
  <c r="C48" i="2" s="1"/>
  <c r="D374" i="4"/>
  <c r="D375" i="4"/>
  <c r="D376" i="4"/>
  <c r="D377" i="4"/>
  <c r="D378" i="4"/>
  <c r="D379" i="4"/>
  <c r="D380" i="4"/>
  <c r="D381" i="4"/>
  <c r="D382" i="4"/>
  <c r="D383" i="4"/>
  <c r="D384" i="4"/>
  <c r="D385" i="4"/>
  <c r="C50" i="2" s="1"/>
  <c r="D386" i="4"/>
  <c r="D387" i="4"/>
  <c r="D388" i="4"/>
  <c r="D389" i="4"/>
  <c r="D390" i="4"/>
  <c r="D391" i="4"/>
  <c r="D392" i="4"/>
  <c r="D393" i="4"/>
  <c r="D394" i="4"/>
  <c r="D395" i="4"/>
  <c r="D396" i="4"/>
  <c r="D397" i="4"/>
  <c r="D398" i="4"/>
  <c r="D399" i="4"/>
  <c r="D400" i="4"/>
  <c r="D401" i="4"/>
  <c r="D402" i="4"/>
  <c r="D403" i="4"/>
  <c r="D404" i="4"/>
  <c r="D405" i="4"/>
  <c r="D406" i="4"/>
  <c r="D407" i="4"/>
  <c r="D408" i="4"/>
  <c r="D409" i="4"/>
  <c r="D410" i="4"/>
  <c r="D411" i="4"/>
  <c r="C59" i="2" s="1"/>
  <c r="D412" i="4"/>
  <c r="D413" i="4"/>
  <c r="D414" i="4"/>
  <c r="D415" i="4"/>
  <c r="D416" i="4"/>
  <c r="D417" i="4"/>
  <c r="D418" i="4"/>
  <c r="D419" i="4"/>
  <c r="D420" i="4"/>
  <c r="D421" i="4"/>
  <c r="D422" i="4"/>
  <c r="C60" i="2" s="1"/>
  <c r="D423" i="4"/>
  <c r="D424" i="4"/>
  <c r="D425" i="4"/>
  <c r="D426" i="4"/>
  <c r="D427" i="4"/>
  <c r="D428" i="4"/>
  <c r="D429" i="4"/>
  <c r="D430" i="4"/>
  <c r="D431" i="4"/>
  <c r="D432" i="4"/>
  <c r="D433" i="4"/>
  <c r="D434" i="4"/>
  <c r="C61" i="2" s="1"/>
  <c r="D435" i="4"/>
  <c r="D436" i="4"/>
  <c r="D437" i="4"/>
  <c r="D438" i="4"/>
  <c r="D439" i="4"/>
  <c r="D440" i="4"/>
  <c r="D441" i="4"/>
  <c r="D442" i="4"/>
  <c r="D443" i="4"/>
  <c r="D444" i="4"/>
  <c r="C62" i="2" s="1"/>
  <c r="D445" i="4"/>
  <c r="D446" i="4"/>
  <c r="D447" i="4"/>
  <c r="D448" i="4"/>
  <c r="D449" i="4"/>
  <c r="D450" i="4"/>
  <c r="D451" i="4"/>
  <c r="D452" i="4"/>
  <c r="D453" i="4"/>
  <c r="D454" i="4"/>
  <c r="D455" i="4"/>
  <c r="D456" i="4"/>
  <c r="D457" i="4"/>
  <c r="D458" i="4"/>
  <c r="C6" i="2" s="1"/>
  <c r="D459" i="4"/>
  <c r="D460" i="4"/>
  <c r="D461" i="4"/>
  <c r="D462" i="4"/>
  <c r="D463" i="4"/>
  <c r="D464" i="4"/>
  <c r="D465" i="4"/>
  <c r="D466" i="4"/>
  <c r="C19" i="2" s="1"/>
  <c r="D467" i="4"/>
  <c r="D468" i="4"/>
  <c r="D469" i="4"/>
  <c r="C7" i="2" s="1"/>
  <c r="D470" i="4"/>
  <c r="D471" i="4"/>
  <c r="D472" i="4"/>
  <c r="D473" i="4"/>
  <c r="C20" i="2" s="1"/>
  <c r="D474" i="4"/>
  <c r="D475" i="4"/>
  <c r="D476" i="4"/>
  <c r="D477" i="4"/>
  <c r="D478" i="4"/>
  <c r="D479" i="4"/>
  <c r="D480" i="4"/>
  <c r="C21" i="2" s="1"/>
  <c r="D481" i="4"/>
  <c r="D482" i="4"/>
  <c r="D483" i="4"/>
  <c r="C37" i="2" s="1"/>
  <c r="D484" i="4"/>
  <c r="D485" i="4"/>
  <c r="D486" i="4"/>
  <c r="D487" i="4"/>
  <c r="C117" i="2" s="1"/>
  <c r="D488" i="4"/>
  <c r="D489" i="4"/>
  <c r="C22" i="2" s="1"/>
  <c r="D490" i="4"/>
  <c r="D491" i="4"/>
  <c r="D492" i="4"/>
  <c r="C76" i="2" s="1"/>
  <c r="D493" i="4"/>
  <c r="D494" i="4"/>
  <c r="C8" i="2" s="1"/>
  <c r="D495" i="4"/>
  <c r="D496" i="4"/>
  <c r="C77" i="2" s="1"/>
  <c r="D497" i="4"/>
  <c r="C12" i="2" s="1"/>
  <c r="D498" i="4"/>
  <c r="D499" i="4"/>
  <c r="C23" i="2" s="1"/>
  <c r="D500" i="4"/>
  <c r="D501" i="4"/>
  <c r="D502" i="4"/>
  <c r="D503" i="4"/>
  <c r="D504" i="4"/>
  <c r="D505" i="4"/>
  <c r="D506" i="4"/>
  <c r="D507" i="4"/>
  <c r="D508" i="4"/>
  <c r="D509" i="4"/>
  <c r="D510" i="4"/>
  <c r="D511" i="4"/>
  <c r="D512" i="4"/>
  <c r="C83" i="2" s="1"/>
  <c r="D513" i="4"/>
  <c r="D514" i="4"/>
  <c r="D515" i="4"/>
  <c r="D516" i="4"/>
  <c r="D517" i="4"/>
  <c r="D518" i="4"/>
  <c r="D519" i="4"/>
  <c r="D520" i="4"/>
  <c r="D521" i="4"/>
  <c r="D522" i="4"/>
  <c r="D523" i="4"/>
  <c r="D524" i="4"/>
  <c r="C66" i="2" s="1"/>
  <c r="D525" i="4"/>
  <c r="D526" i="4"/>
  <c r="C63" i="2" s="1"/>
  <c r="D527" i="4"/>
  <c r="D528" i="4"/>
  <c r="D529" i="4"/>
  <c r="D530" i="4"/>
  <c r="D531" i="4"/>
  <c r="D532" i="4"/>
  <c r="D533" i="4"/>
  <c r="D534" i="4"/>
  <c r="D535" i="4"/>
  <c r="D536" i="4"/>
  <c r="D537" i="4"/>
  <c r="D538" i="4"/>
  <c r="D539" i="4"/>
  <c r="D540" i="4"/>
  <c r="D541" i="4"/>
  <c r="C51" i="2" s="1"/>
  <c r="D542" i="4"/>
  <c r="D543" i="4"/>
  <c r="D544" i="4"/>
  <c r="D545" i="4"/>
  <c r="D546" i="4"/>
  <c r="D547" i="4"/>
  <c r="D548" i="4"/>
  <c r="D549" i="4"/>
  <c r="D550" i="4"/>
  <c r="D551" i="4"/>
  <c r="D552" i="4"/>
  <c r="D553" i="4"/>
  <c r="D554" i="4"/>
  <c r="D555" i="4"/>
  <c r="C53" i="2" s="1"/>
  <c r="D556" i="4"/>
  <c r="D557" i="4"/>
  <c r="D558" i="4"/>
  <c r="D559" i="4"/>
  <c r="D560" i="4"/>
  <c r="D561" i="4"/>
  <c r="D562" i="4"/>
  <c r="D563" i="4"/>
  <c r="C54" i="2" s="1"/>
  <c r="D564" i="4"/>
  <c r="D565" i="4"/>
  <c r="D566" i="4"/>
  <c r="D567" i="4"/>
  <c r="D568" i="4"/>
  <c r="D569" i="4"/>
  <c r="D570" i="4"/>
  <c r="D571" i="4"/>
  <c r="D572" i="4"/>
  <c r="D573" i="4"/>
  <c r="D574" i="4"/>
  <c r="C112" i="2" s="1"/>
  <c r="D575" i="4"/>
  <c r="D576" i="4"/>
  <c r="D577" i="4"/>
  <c r="D578" i="4"/>
  <c r="D579" i="4"/>
  <c r="D580" i="4"/>
  <c r="D581" i="4"/>
  <c r="D582" i="4"/>
  <c r="D583" i="4"/>
  <c r="D584" i="4"/>
  <c r="D585" i="4"/>
  <c r="C113" i="2" s="1"/>
  <c r="D586" i="4"/>
  <c r="D587" i="4"/>
  <c r="D588" i="4"/>
  <c r="D589" i="4"/>
  <c r="D590" i="4"/>
  <c r="D591" i="4"/>
  <c r="D592" i="4"/>
  <c r="D593" i="4"/>
  <c r="D594" i="4"/>
  <c r="D595" i="4"/>
  <c r="D596" i="4"/>
  <c r="D597" i="4"/>
  <c r="D598" i="4"/>
  <c r="D599" i="4"/>
  <c r="D600" i="4"/>
  <c r="C24" i="2" s="1"/>
  <c r="D601" i="4"/>
  <c r="D602" i="4"/>
  <c r="D603" i="4"/>
  <c r="D604" i="4"/>
  <c r="D605" i="4"/>
  <c r="D606" i="4"/>
  <c r="D607" i="4"/>
  <c r="D608" i="4"/>
  <c r="D609" i="4"/>
  <c r="D610" i="4"/>
  <c r="D611" i="4"/>
  <c r="D612" i="4"/>
  <c r="D613" i="4"/>
  <c r="D614" i="4"/>
  <c r="D615" i="4"/>
  <c r="D616" i="4"/>
  <c r="D617" i="4"/>
  <c r="D618" i="4"/>
  <c r="D619" i="4"/>
  <c r="D620" i="4"/>
  <c r="D621" i="4"/>
  <c r="D622" i="4"/>
  <c r="D623" i="4"/>
  <c r="D624" i="4"/>
  <c r="D625" i="4"/>
  <c r="D626" i="4"/>
  <c r="D627" i="4"/>
  <c r="D628" i="4"/>
  <c r="D629" i="4"/>
  <c r="D630" i="4"/>
  <c r="D631" i="4"/>
  <c r="D632" i="4"/>
  <c r="D633" i="4"/>
  <c r="D634" i="4"/>
  <c r="D635" i="4"/>
  <c r="D636" i="4"/>
  <c r="D637" i="4"/>
  <c r="D638" i="4"/>
  <c r="D639" i="4"/>
  <c r="D640" i="4"/>
  <c r="D641" i="4"/>
  <c r="D642" i="4"/>
  <c r="D643" i="4"/>
  <c r="D644" i="4"/>
  <c r="C9" i="2" s="1"/>
  <c r="D645" i="4"/>
  <c r="D646" i="4"/>
  <c r="C38" i="2" s="1"/>
  <c r="D647" i="4"/>
  <c r="C25" i="2" s="1"/>
  <c r="D648" i="4"/>
  <c r="D649" i="4"/>
  <c r="D650" i="4"/>
  <c r="C84" i="2" s="1"/>
  <c r="D651" i="4"/>
  <c r="D652" i="4"/>
  <c r="D653" i="4"/>
  <c r="D654" i="4"/>
  <c r="D655" i="4"/>
  <c r="D656" i="4"/>
  <c r="C55" i="2" s="1"/>
  <c r="D657" i="4"/>
  <c r="D658" i="4"/>
  <c r="D659" i="4"/>
  <c r="D660" i="4"/>
  <c r="D661" i="4"/>
  <c r="D662" i="4"/>
  <c r="D663" i="4"/>
  <c r="D664" i="4"/>
  <c r="D665" i="4"/>
  <c r="D666" i="4"/>
  <c r="D667" i="4"/>
  <c r="D668" i="4"/>
  <c r="D669" i="4"/>
  <c r="D670" i="4"/>
  <c r="D671" i="4"/>
  <c r="C26" i="2" s="1"/>
  <c r="D672" i="4"/>
  <c r="D673" i="4"/>
  <c r="D674" i="4"/>
  <c r="D675" i="4"/>
  <c r="D676" i="4"/>
  <c r="D677" i="4"/>
  <c r="D678" i="4"/>
  <c r="D679" i="4"/>
  <c r="D680" i="4"/>
  <c r="D681" i="4"/>
  <c r="D682" i="4"/>
  <c r="D683" i="4"/>
  <c r="D684" i="4"/>
  <c r="D685" i="4"/>
  <c r="D686" i="4"/>
  <c r="D687" i="4"/>
  <c r="D688" i="4"/>
  <c r="D689" i="4"/>
  <c r="C79" i="2" s="1"/>
  <c r="D690" i="4"/>
  <c r="C114" i="2" s="1"/>
  <c r="D691" i="4"/>
  <c r="D692" i="4"/>
  <c r="D693" i="4"/>
  <c r="D694" i="4"/>
  <c r="D695" i="4"/>
  <c r="D696" i="4"/>
  <c r="D697" i="4"/>
  <c r="D698" i="4"/>
  <c r="D699" i="4"/>
  <c r="C56" i="2" s="1"/>
  <c r="D700" i="4"/>
  <c r="D701" i="4"/>
  <c r="D702" i="4"/>
  <c r="D703" i="4"/>
  <c r="D704" i="4"/>
  <c r="D705" i="4"/>
  <c r="D706" i="4"/>
  <c r="D707" i="4"/>
  <c r="D708" i="4"/>
  <c r="D709" i="4"/>
  <c r="D710" i="4"/>
  <c r="D711" i="4"/>
  <c r="D712" i="4"/>
  <c r="D713" i="4"/>
  <c r="C57" i="2" s="1"/>
  <c r="D714" i="4"/>
  <c r="D715" i="4"/>
  <c r="D716" i="4"/>
  <c r="D717" i="4"/>
  <c r="D718" i="4"/>
  <c r="D719" i="4"/>
  <c r="D720" i="4"/>
  <c r="D721" i="4"/>
  <c r="D722" i="4"/>
  <c r="D723" i="4"/>
  <c r="D724" i="4"/>
  <c r="D725" i="4"/>
  <c r="D726" i="4"/>
  <c r="D727" i="4"/>
  <c r="D728" i="4"/>
  <c r="D729" i="4"/>
  <c r="C64" i="2" s="1"/>
  <c r="D730" i="4"/>
  <c r="D731" i="4"/>
  <c r="D732" i="4"/>
  <c r="D733" i="4"/>
  <c r="D734" i="4"/>
  <c r="D735" i="4"/>
  <c r="D736" i="4"/>
  <c r="D737" i="4"/>
  <c r="D738" i="4"/>
  <c r="C27" i="2" s="1"/>
  <c r="D739" i="4"/>
  <c r="D740" i="4"/>
  <c r="D741" i="4"/>
  <c r="D742" i="4"/>
  <c r="D743" i="4"/>
  <c r="D744" i="4"/>
  <c r="D745" i="4"/>
  <c r="D746" i="4"/>
  <c r="D747" i="4"/>
  <c r="D748" i="4"/>
  <c r="D749" i="4"/>
  <c r="D750" i="4"/>
  <c r="D751" i="4"/>
  <c r="D752" i="4"/>
  <c r="D753" i="4"/>
  <c r="D754" i="4"/>
  <c r="D755" i="4"/>
  <c r="D756" i="4"/>
  <c r="C28" i="2" s="1"/>
  <c r="D757" i="4"/>
  <c r="D758" i="4"/>
  <c r="C67" i="2" s="1"/>
  <c r="D759" i="4"/>
  <c r="D760" i="4"/>
  <c r="D761" i="4"/>
  <c r="C80" i="2" s="1"/>
  <c r="D762" i="4"/>
  <c r="D763" i="4"/>
  <c r="D764" i="4"/>
  <c r="D765" i="4"/>
  <c r="D766" i="4"/>
  <c r="D767" i="4"/>
  <c r="D768" i="4"/>
  <c r="D769" i="4"/>
  <c r="D770" i="4"/>
  <c r="D771" i="4"/>
  <c r="D772" i="4"/>
  <c r="D773" i="4"/>
  <c r="D774" i="4"/>
  <c r="D775" i="4"/>
  <c r="D776" i="4"/>
  <c r="D777" i="4"/>
  <c r="C40" i="2" s="1"/>
  <c r="D778" i="4"/>
  <c r="D779" i="4"/>
  <c r="D780" i="4"/>
  <c r="C29" i="2" s="1"/>
  <c r="D781" i="4"/>
  <c r="D782" i="4"/>
  <c r="D783" i="4"/>
  <c r="D784" i="4"/>
  <c r="C115" i="2" s="1"/>
  <c r="D785" i="4"/>
  <c r="D786" i="4"/>
  <c r="D787" i="4"/>
  <c r="D788" i="4"/>
  <c r="D789" i="4"/>
  <c r="D790" i="4"/>
  <c r="D791" i="4"/>
  <c r="D792" i="4"/>
  <c r="D793" i="4"/>
  <c r="D794" i="4"/>
  <c r="D795" i="4"/>
  <c r="C30" i="2" s="1"/>
  <c r="D796" i="4"/>
  <c r="C41" i="2" s="1"/>
  <c r="D797" i="4"/>
  <c r="D798" i="4"/>
  <c r="D799" i="4"/>
  <c r="D800" i="4"/>
  <c r="D801" i="4"/>
  <c r="C13" i="2" s="1"/>
  <c r="D802" i="4"/>
  <c r="D803" i="4"/>
  <c r="C42" i="2" s="1"/>
  <c r="D804" i="4"/>
  <c r="C71" i="2" s="1"/>
  <c r="D805" i="4"/>
  <c r="D806" i="4"/>
  <c r="D807" i="4"/>
  <c r="D808" i="4"/>
  <c r="D809" i="4"/>
  <c r="D810" i="4"/>
  <c r="D811" i="4"/>
  <c r="D812" i="4"/>
  <c r="D813" i="4"/>
  <c r="C118" i="2" s="1"/>
  <c r="D814" i="4"/>
  <c r="C116" i="2" s="1"/>
  <c r="D815" i="4"/>
  <c r="D816" i="4"/>
  <c r="D817" i="4"/>
  <c r="D818" i="4"/>
  <c r="D819" i="4"/>
  <c r="C58" i="2" s="1"/>
  <c r="D820" i="4"/>
  <c r="D821" i="4"/>
  <c r="D822" i="4"/>
  <c r="D823" i="4"/>
  <c r="D824" i="4"/>
  <c r="D825" i="4"/>
  <c r="C81" i="2" s="1"/>
  <c r="D826" i="4"/>
  <c r="D827" i="4"/>
  <c r="C31" i="2" s="1"/>
  <c r="D828" i="4"/>
  <c r="D829" i="4"/>
  <c r="D830" i="4"/>
  <c r="C10" i="2" s="1"/>
  <c r="D831" i="4"/>
  <c r="C85" i="2" s="1"/>
  <c r="D832" i="4"/>
  <c r="D833" i="4"/>
  <c r="D834" i="4"/>
  <c r="D835" i="4"/>
  <c r="C15" i="2" s="1"/>
  <c r="D836" i="4"/>
  <c r="C11" i="2" s="1"/>
  <c r="D837" i="4"/>
  <c r="D838" i="4"/>
  <c r="C72" i="2" s="1"/>
  <c r="D839" i="4"/>
  <c r="C73" i="2" s="1"/>
  <c r="D840" i="4"/>
  <c r="C74" i="2" s="1"/>
  <c r="D841" i="4"/>
  <c r="C75" i="2" s="1"/>
  <c r="D842" i="4"/>
  <c r="C16" i="2" s="1"/>
  <c r="D843" i="4"/>
  <c r="D844" i="4"/>
  <c r="D845" i="4"/>
  <c r="D846" i="4"/>
  <c r="D847" i="4"/>
  <c r="D848" i="4"/>
  <c r="D849" i="4"/>
  <c r="D850" i="4"/>
  <c r="D851" i="4"/>
  <c r="D852" i="4"/>
  <c r="D853" i="4"/>
  <c r="D854" i="4"/>
  <c r="D855" i="4"/>
  <c r="D856" i="4"/>
  <c r="D857" i="4"/>
  <c r="D858" i="4"/>
  <c r="D859" i="4"/>
  <c r="D860" i="4"/>
  <c r="D861" i="4"/>
  <c r="D862" i="4"/>
  <c r="D863" i="4"/>
  <c r="D864" i="4"/>
  <c r="D865" i="4"/>
  <c r="D866" i="4"/>
  <c r="D867" i="4"/>
  <c r="D868" i="4"/>
  <c r="D869" i="4"/>
  <c r="D870" i="4"/>
  <c r="D871" i="4"/>
  <c r="C32" i="2" s="1"/>
  <c r="D872" i="4"/>
  <c r="C33" i="2" s="1"/>
  <c r="D873" i="4"/>
  <c r="D874" i="4"/>
  <c r="D875" i="4"/>
  <c r="D876" i="4"/>
  <c r="D877" i="4"/>
  <c r="D878" i="4"/>
  <c r="D879" i="4"/>
  <c r="C43" i="2" s="1"/>
  <c r="D880" i="4"/>
  <c r="D881" i="4"/>
  <c r="D882" i="4"/>
  <c r="D883" i="4"/>
  <c r="C34" i="2" s="1"/>
  <c r="D884" i="4"/>
  <c r="D885" i="4"/>
  <c r="D886" i="4"/>
  <c r="D887" i="4"/>
  <c r="D888" i="4"/>
  <c r="D889" i="4"/>
  <c r="D890" i="4"/>
  <c r="D892" i="4"/>
  <c r="D893" i="4"/>
  <c r="D894" i="4"/>
  <c r="D895" i="4"/>
  <c r="D896" i="4"/>
  <c r="D897" i="4"/>
  <c r="D2" i="4"/>
  <c r="C82" i="2" s="1"/>
</calcChain>
</file>

<file path=xl/sharedStrings.xml><?xml version="1.0" encoding="utf-8"?>
<sst xmlns="http://schemas.openxmlformats.org/spreadsheetml/2006/main" count="3804" uniqueCount="997">
  <si>
    <t>No</t>
    <phoneticPr fontId="3"/>
  </si>
  <si>
    <t>総合福祉課</t>
  </si>
  <si>
    <t>高齢介護課</t>
    <phoneticPr fontId="4"/>
  </si>
  <si>
    <t>保健予防課</t>
  </si>
  <si>
    <t>コミュニティ推進課</t>
    <rPh sb="6" eb="8">
      <t>スイシン</t>
    </rPh>
    <rPh sb="8" eb="9">
      <t>カ</t>
    </rPh>
    <phoneticPr fontId="4"/>
  </si>
  <si>
    <t>子育て支援課</t>
  </si>
  <si>
    <t>教育総務課</t>
  </si>
  <si>
    <t>営繕課</t>
  </si>
  <si>
    <t>人権啓発課</t>
  </si>
  <si>
    <t>伊倉ふれあいセンター</t>
    <phoneticPr fontId="4"/>
  </si>
  <si>
    <t>文化課</t>
    <phoneticPr fontId="4"/>
  </si>
  <si>
    <t>歴史博物館こころピア</t>
    <phoneticPr fontId="4"/>
  </si>
  <si>
    <t>市民会館</t>
    <phoneticPr fontId="4"/>
  </si>
  <si>
    <t>環境整備課</t>
    <rPh sb="0" eb="2">
      <t>カンキョウ</t>
    </rPh>
    <rPh sb="2" eb="4">
      <t>セイビ</t>
    </rPh>
    <rPh sb="4" eb="5">
      <t>カ</t>
    </rPh>
    <phoneticPr fontId="4"/>
  </si>
  <si>
    <t>農林水産政策課</t>
  </si>
  <si>
    <t>管財課</t>
  </si>
  <si>
    <t>商工政策課</t>
  </si>
  <si>
    <t>観光物産課</t>
    <rPh sb="0" eb="5">
      <t>カンコウブッサンカ</t>
    </rPh>
    <phoneticPr fontId="4"/>
  </si>
  <si>
    <t>玉名市大衆浴場</t>
  </si>
  <si>
    <t>花の館</t>
  </si>
  <si>
    <t>スポーツ振興課</t>
    <rPh sb="4" eb="6">
      <t>シンコウ</t>
    </rPh>
    <rPh sb="6" eb="7">
      <t>カ</t>
    </rPh>
    <phoneticPr fontId="4"/>
  </si>
  <si>
    <t>武道館</t>
  </si>
  <si>
    <t>弓道場</t>
  </si>
  <si>
    <t>教育総務課</t>
    <phoneticPr fontId="4"/>
  </si>
  <si>
    <t>岱明学校給食センター</t>
  </si>
  <si>
    <t>天水学校給食センター</t>
  </si>
  <si>
    <t>所管課</t>
    <rPh sb="0" eb="3">
      <t>ショカンカ</t>
    </rPh>
    <phoneticPr fontId="4"/>
  </si>
  <si>
    <t>農業政策課</t>
    <rPh sb="0" eb="5">
      <t>ノウギョウセイサクカ</t>
    </rPh>
    <phoneticPr fontId="3"/>
  </si>
  <si>
    <t>(12)</t>
    <phoneticPr fontId="3"/>
  </si>
  <si>
    <t>用途
No</t>
    <rPh sb="0" eb="2">
      <t>ヨウト</t>
    </rPh>
    <phoneticPr fontId="3"/>
  </si>
  <si>
    <t>財産
No</t>
    <rPh sb="0" eb="2">
      <t>ザイサン</t>
    </rPh>
    <phoneticPr fontId="3"/>
  </si>
  <si>
    <t>用途分類</t>
    <rPh sb="0" eb="4">
      <t>ヨウトブンルイ</t>
    </rPh>
    <phoneticPr fontId="3"/>
  </si>
  <si>
    <t>　対　象　施　設　一　覧</t>
    <phoneticPr fontId="3"/>
  </si>
  <si>
    <t>No.</t>
    <phoneticPr fontId="3"/>
  </si>
  <si>
    <t>分類名</t>
    <rPh sb="0" eb="3">
      <t>ブンルイメイ</t>
    </rPh>
    <phoneticPr fontId="3"/>
  </si>
  <si>
    <t>01</t>
    <phoneticPr fontId="3"/>
  </si>
  <si>
    <t>市民文化系施設</t>
  </si>
  <si>
    <t>02</t>
    <phoneticPr fontId="3"/>
  </si>
  <si>
    <t>社会教育系施設</t>
  </si>
  <si>
    <t>03</t>
  </si>
  <si>
    <t>スポーツ・レクリエーション系施設</t>
  </si>
  <si>
    <t>04</t>
  </si>
  <si>
    <t>産業系施設</t>
  </si>
  <si>
    <t>05</t>
  </si>
  <si>
    <t>学校教育系施設</t>
  </si>
  <si>
    <t>06</t>
  </si>
  <si>
    <t>子育て支援施設</t>
  </si>
  <si>
    <t>07</t>
  </si>
  <si>
    <t>保健・福祉施設</t>
  </si>
  <si>
    <t>08</t>
  </si>
  <si>
    <t>行政系施設</t>
  </si>
  <si>
    <t>09</t>
  </si>
  <si>
    <t>公営住宅</t>
  </si>
  <si>
    <t>10</t>
  </si>
  <si>
    <t>供給処理施設</t>
  </si>
  <si>
    <t>11</t>
  </si>
  <si>
    <t>その他</t>
  </si>
  <si>
    <t>財産番号</t>
  </si>
  <si>
    <t>建物名称</t>
  </si>
  <si>
    <t>施設名称</t>
  </si>
  <si>
    <t>施設用途区分</t>
  </si>
  <si>
    <t>所属課</t>
  </si>
  <si>
    <t>延床面積(㎡)</t>
  </si>
  <si>
    <t>本庁舎</t>
  </si>
  <si>
    <t>玉名市役所_本庁舎</t>
  </si>
  <si>
    <t>附属棟</t>
  </si>
  <si>
    <t>駐車場</t>
  </si>
  <si>
    <t>駐輪場</t>
  </si>
  <si>
    <t>水防倉庫（小島）</t>
  </si>
  <si>
    <t>消防施設</t>
  </si>
  <si>
    <t>防災安全課</t>
  </si>
  <si>
    <t>水防倉庫（滑石）</t>
  </si>
  <si>
    <t>伊倉消防格納庫</t>
  </si>
  <si>
    <t>水防倉庫（岱明）</t>
  </si>
  <si>
    <t>陳内団地</t>
  </si>
  <si>
    <t>公営住宅　陳内団地</t>
  </si>
  <si>
    <t>陳内団地　物置</t>
  </si>
  <si>
    <t>陳内団地　ポンプ室</t>
  </si>
  <si>
    <t>陳内団地　自転車置場</t>
  </si>
  <si>
    <t>陳内団地　プロパン庫</t>
  </si>
  <si>
    <t>天満町団地（1棟）</t>
  </si>
  <si>
    <t>公営住宅　天満町団地</t>
  </si>
  <si>
    <t>天満町団地（2棟）</t>
  </si>
  <si>
    <t>天満町団地（3棟）</t>
  </si>
  <si>
    <t>天満町団地（4棟）</t>
  </si>
  <si>
    <t>南大門団地（6棟）</t>
  </si>
  <si>
    <t>公営住宅　南大門団地</t>
  </si>
  <si>
    <t>南大門団地（5棟）</t>
  </si>
  <si>
    <t>南大門団地（3棟）</t>
  </si>
  <si>
    <t>南大門団地（2棟）</t>
  </si>
  <si>
    <t>南大門団地（1棟）</t>
  </si>
  <si>
    <t>南大門団地　集会所</t>
  </si>
  <si>
    <t>南大門団地（6棟） 物置</t>
  </si>
  <si>
    <t>南大門団地（5棟） 物置</t>
  </si>
  <si>
    <t>南大門団地（3棟） 物置</t>
  </si>
  <si>
    <t>南大門団地（2棟） 物置</t>
  </si>
  <si>
    <t>南大門団地（1棟） 物置</t>
  </si>
  <si>
    <t>南大門団地　プロパン庫</t>
  </si>
  <si>
    <t>南大門団地　受水槽</t>
  </si>
  <si>
    <t>山田団地（10棟）</t>
  </si>
  <si>
    <t>公営住宅　山田団地</t>
  </si>
  <si>
    <t>山田団地（9棟）</t>
  </si>
  <si>
    <t>山田団地（6棟）</t>
  </si>
  <si>
    <t>山田団地（5棟）</t>
  </si>
  <si>
    <t>山田団地（8棟）</t>
  </si>
  <si>
    <t>山田団地（7棟）</t>
  </si>
  <si>
    <t>山田団地（4棟）</t>
  </si>
  <si>
    <t>山田団地（3棟）</t>
  </si>
  <si>
    <t>山田団地（2棟）</t>
  </si>
  <si>
    <t>山田団地（1棟）</t>
  </si>
  <si>
    <t>山田団地（12棟）</t>
  </si>
  <si>
    <t>山田団地（11棟）</t>
  </si>
  <si>
    <t>山田団地　集会所</t>
  </si>
  <si>
    <t>山田団地（7棟・8棟）　物置</t>
  </si>
  <si>
    <t>山田団地（10棟）　物置</t>
  </si>
  <si>
    <t>山田団地（9棟）　物置・倉庫</t>
  </si>
  <si>
    <t>山田団地（6棟）　物置</t>
  </si>
  <si>
    <t>山田団地（5棟）　物置・倉庫</t>
  </si>
  <si>
    <t>山田団地（4棟）　物置</t>
  </si>
  <si>
    <t>山田団地（3棟）　物置・倉庫</t>
  </si>
  <si>
    <t>山田団地（2棟）　物置・プロパン庫</t>
  </si>
  <si>
    <t>山田団地（1棟）　物置</t>
  </si>
  <si>
    <t>山田団地（12棟）　物置</t>
  </si>
  <si>
    <t>山田団地（11棟）　物置</t>
  </si>
  <si>
    <t>山田団地（8棟横）　プロパン庫</t>
  </si>
  <si>
    <t>山田団地　ポンプ室付受水槽</t>
  </si>
  <si>
    <t>大倉団地（1棟）</t>
  </si>
  <si>
    <t>公営住宅　大倉団地</t>
  </si>
  <si>
    <t>大倉団地（2棟）</t>
  </si>
  <si>
    <t>大倉団地（3棟）</t>
  </si>
  <si>
    <t>大倉団地（4棟）</t>
  </si>
  <si>
    <t>大倉団地（5棟）（集会所）</t>
  </si>
  <si>
    <t>大倉団地（6棟）</t>
  </si>
  <si>
    <t>大倉団地（7棟）</t>
  </si>
  <si>
    <t>大倉団地（8棟）</t>
  </si>
  <si>
    <t>大倉団地（9棟）</t>
  </si>
  <si>
    <t>大倉団地（10棟）</t>
  </si>
  <si>
    <t>大倉団地（11棟）</t>
  </si>
  <si>
    <t>大倉団地（12棟）</t>
  </si>
  <si>
    <t>大倉団地（13棟）</t>
  </si>
  <si>
    <t>大倉団地（14棟）</t>
  </si>
  <si>
    <t>大倉団地（15棟）（集会所）</t>
  </si>
  <si>
    <t>大倉団地（16棟）</t>
  </si>
  <si>
    <t>大倉団地（17棟）</t>
  </si>
  <si>
    <t>大倉団地（18棟）</t>
  </si>
  <si>
    <t>大倉団地（19棟）</t>
  </si>
  <si>
    <t>大倉団地（20棟）</t>
  </si>
  <si>
    <t>大倉団地（21棟）</t>
  </si>
  <si>
    <t>大倉団地（22棟）</t>
  </si>
  <si>
    <t>大倉団地（23棟）</t>
  </si>
  <si>
    <t>大倉団地（24棟）</t>
  </si>
  <si>
    <t>大倉団地（25棟）</t>
  </si>
  <si>
    <t>大倉団地（26棟）</t>
  </si>
  <si>
    <t>大倉団地（27棟）</t>
  </si>
  <si>
    <t>大倉団地（28棟）</t>
  </si>
  <si>
    <t>大倉団地（29棟）</t>
  </si>
  <si>
    <t>大倉団地（30棟）</t>
  </si>
  <si>
    <t>大倉団地（31棟）</t>
  </si>
  <si>
    <t>大倉団地（32棟）</t>
  </si>
  <si>
    <t>大倉団地（33棟）</t>
  </si>
  <si>
    <t>大倉団地（34棟）</t>
  </si>
  <si>
    <t>大倉団地（35棟）</t>
  </si>
  <si>
    <t>大倉団地（36棟）</t>
  </si>
  <si>
    <t>大倉団地（37棟）（集会所）</t>
  </si>
  <si>
    <t>大倉団地（38棟）</t>
  </si>
  <si>
    <t>大倉団地（39棟）</t>
  </si>
  <si>
    <t>大倉団地（40棟）</t>
  </si>
  <si>
    <t>大倉団地（41棟）</t>
  </si>
  <si>
    <t>大倉団地（42棟）</t>
  </si>
  <si>
    <t>大倉団地（43棟）</t>
  </si>
  <si>
    <t>大倉団地（44棟）</t>
  </si>
  <si>
    <t>大倉団地（45棟）</t>
  </si>
  <si>
    <t>大倉団地（46棟）</t>
  </si>
  <si>
    <t>大倉団地（47棟）</t>
  </si>
  <si>
    <t>大倉団地（48棟）</t>
  </si>
  <si>
    <t>大倉団地（49棟）</t>
  </si>
  <si>
    <t>大倉団地（50棟）</t>
  </si>
  <si>
    <t>大倉団地（51棟）</t>
  </si>
  <si>
    <t>大倉団地（52棟）</t>
  </si>
  <si>
    <t>大倉団地（53棟）</t>
  </si>
  <si>
    <t>大倉団地（54棟）（集会所）</t>
  </si>
  <si>
    <t>大倉団地（55棟）</t>
  </si>
  <si>
    <t>大倉団地（56棟）</t>
  </si>
  <si>
    <t>大倉団地（57棟）</t>
  </si>
  <si>
    <t>大倉団地（58棟）</t>
  </si>
  <si>
    <t>大倉団地（59棟）</t>
  </si>
  <si>
    <t>大倉団地　集会所（大）</t>
  </si>
  <si>
    <t>一本松団地（1棟）</t>
  </si>
  <si>
    <t>公営住宅　一本松団地</t>
  </si>
  <si>
    <t>一本松団地（2棟）</t>
  </si>
  <si>
    <t>一本松団地（3棟）</t>
  </si>
  <si>
    <t>一本松団地（5棟）</t>
  </si>
  <si>
    <t>一本松団地（6棟）</t>
  </si>
  <si>
    <t>一本松団地（7棟）</t>
  </si>
  <si>
    <t>一本松団地（8棟）</t>
  </si>
  <si>
    <t>一本松団地（9棟）</t>
  </si>
  <si>
    <t>一本松団地（10棟）（集会所）</t>
  </si>
  <si>
    <t>一本松団地（11棟）</t>
  </si>
  <si>
    <t>一本松団地（12棟）</t>
  </si>
  <si>
    <t>一本松団地（13棟）</t>
  </si>
  <si>
    <t>一本松団地（15棟）</t>
  </si>
  <si>
    <t>一本松団地（16棟）</t>
  </si>
  <si>
    <t>一本松団地（17棟）</t>
  </si>
  <si>
    <t>一本松団地（18棟）</t>
  </si>
  <si>
    <t>一本松団地（19棟）</t>
  </si>
  <si>
    <t>一本松団地（20棟）</t>
  </si>
  <si>
    <t>一本松団地（21棟）</t>
  </si>
  <si>
    <t>一本松団地（22棟）</t>
  </si>
  <si>
    <t>一本松団地（23棟）</t>
  </si>
  <si>
    <t>一本松団地（25棟）</t>
  </si>
  <si>
    <t>一本松団地（26棟）</t>
  </si>
  <si>
    <t>一本松団地（27棟）</t>
  </si>
  <si>
    <t>一本松団地（28棟）</t>
  </si>
  <si>
    <t>一本松団地（29棟）</t>
  </si>
  <si>
    <t>一本松団地（30棟）</t>
  </si>
  <si>
    <t>一本松団地（31棟）</t>
  </si>
  <si>
    <t>一本松団地（32棟）</t>
  </si>
  <si>
    <t>一本松団地（33棟）</t>
  </si>
  <si>
    <t>一本松団地（35棟）</t>
  </si>
  <si>
    <t>一本松団地（36棟）</t>
  </si>
  <si>
    <t>一本松団地（37棟）</t>
  </si>
  <si>
    <t>一本松団地（38棟）</t>
  </si>
  <si>
    <t>一本松団地（集会所）（20棟横）</t>
  </si>
  <si>
    <t>一本松団地（集会所）（23棟横）</t>
  </si>
  <si>
    <t>一本松団地（集会所）（大）</t>
  </si>
  <si>
    <t>糠峯団地（3棟）</t>
  </si>
  <si>
    <t>公営住宅　糠峯団地</t>
  </si>
  <si>
    <t>糠峯団地（2棟）</t>
  </si>
  <si>
    <t>糠峯団地（1棟）</t>
  </si>
  <si>
    <t>糠峯団地（7棟）</t>
  </si>
  <si>
    <t>糠峯団地（8棟）</t>
  </si>
  <si>
    <t>糠峯団地（6棟）</t>
  </si>
  <si>
    <t>糠峯団地（11棟）</t>
  </si>
  <si>
    <t>糠峯団地（13棟）</t>
  </si>
  <si>
    <t>糠峯団地（12棟）</t>
  </si>
  <si>
    <t>糠峯団地（9棟）</t>
  </si>
  <si>
    <t>糠峯団地（10棟）</t>
  </si>
  <si>
    <t>糠峯団地（5棟）</t>
  </si>
  <si>
    <t>糠峯団地（4棟）</t>
  </si>
  <si>
    <t>糠峯団地（15棟）</t>
  </si>
  <si>
    <t>糠峯団地（14棟）</t>
  </si>
  <si>
    <t>糠峯団地（17棟）</t>
  </si>
  <si>
    <t>糠峯団地（16棟）</t>
  </si>
  <si>
    <t>糠峯団地　集会所</t>
  </si>
  <si>
    <t>糠峯団地　物置（3棟）</t>
  </si>
  <si>
    <t>糠峯団地　物置（2棟）</t>
  </si>
  <si>
    <t>糠峯団地　物置（1棟）</t>
  </si>
  <si>
    <t>糠峯団地　物置（6棟）</t>
  </si>
  <si>
    <t>糠峯団地　物置（7棟）</t>
  </si>
  <si>
    <t>糠峯団地　物置（8棟）</t>
  </si>
  <si>
    <t>糠峯団地　物置（4棟）</t>
  </si>
  <si>
    <t>糠峯団地　物置（5棟）</t>
  </si>
  <si>
    <t>糠峯団地　物置（9棟）</t>
  </si>
  <si>
    <t>糠峯団地　物置（10棟）</t>
  </si>
  <si>
    <t>糠峯団地　物置（11棟）</t>
  </si>
  <si>
    <t>糠峯団地　物置（12棟）</t>
  </si>
  <si>
    <t>糠峯団地　物置（13棟）</t>
  </si>
  <si>
    <t>深田団地（1棟）</t>
  </si>
  <si>
    <t>公営住宅　深田団地</t>
  </si>
  <si>
    <t>深田団地（4棟）</t>
  </si>
  <si>
    <t>深田団地（9棟）</t>
  </si>
  <si>
    <t>深田団地（8棟）</t>
  </si>
  <si>
    <t>深田団地（7棟）</t>
  </si>
  <si>
    <t>深田団地（3棟）</t>
  </si>
  <si>
    <t>深田団地（2棟）</t>
  </si>
  <si>
    <t>深田団地（5棟）</t>
  </si>
  <si>
    <t>深田団地（6棟）</t>
  </si>
  <si>
    <t>柊木団地（1棟）</t>
  </si>
  <si>
    <t>公営住宅　柊木団地</t>
  </si>
  <si>
    <t>柊木団地（2棟）</t>
  </si>
  <si>
    <t>柊木団地（3棟）</t>
  </si>
  <si>
    <t>柊木団地（5棟）</t>
  </si>
  <si>
    <t>柊木団地（6棟）</t>
  </si>
  <si>
    <t>柊木団地（7棟）</t>
  </si>
  <si>
    <t>柊木団地（8棟）</t>
  </si>
  <si>
    <t>柊木団地（9棟）</t>
  </si>
  <si>
    <t>柊木団地（10棟）</t>
  </si>
  <si>
    <t>柊木団地（11棟）</t>
  </si>
  <si>
    <t>柊木団地（12棟）</t>
  </si>
  <si>
    <t>柊木団地（13棟）</t>
  </si>
  <si>
    <t>柊木団地（15棟）</t>
  </si>
  <si>
    <t>柊木団地（16棟）</t>
  </si>
  <si>
    <t>藤ヶ谷団地（1棟）</t>
  </si>
  <si>
    <t>公営住宅　藤ヶ谷団地</t>
  </si>
  <si>
    <t>藤ヶ谷団地（2棟）</t>
  </si>
  <si>
    <t>藤ヶ谷団地（3棟）</t>
  </si>
  <si>
    <t>藤ヶ谷団地（4棟）</t>
  </si>
  <si>
    <t>藤ヶ谷団地（5棟）</t>
  </si>
  <si>
    <t>藤ヶ谷団地（6棟）</t>
  </si>
  <si>
    <t>篠原団地（1棟）</t>
  </si>
  <si>
    <t>公営住宅　篠原団地</t>
  </si>
  <si>
    <t>篠原団地（2棟）</t>
  </si>
  <si>
    <t>篠原団地（3棟）</t>
  </si>
  <si>
    <t>篠原団地（4棟）</t>
  </si>
  <si>
    <t>篠原団地（5棟）</t>
  </si>
  <si>
    <t>篠原団地（6棟）</t>
  </si>
  <si>
    <t>篠原団地（7棟）</t>
  </si>
  <si>
    <t>篠原団地（8棟）</t>
  </si>
  <si>
    <t>篠原団地（9棟）</t>
  </si>
  <si>
    <t>篠原団地（10棟）</t>
  </si>
  <si>
    <t>与内迫団地（1棟）</t>
  </si>
  <si>
    <t>公営住宅　与内迫団地</t>
  </si>
  <si>
    <t>与内迫団地（2棟）</t>
  </si>
  <si>
    <t>与内迫団地（3棟）</t>
  </si>
  <si>
    <t>与内迫団地（4棟）</t>
  </si>
  <si>
    <t>与内迫団地（5棟）</t>
  </si>
  <si>
    <t>河崎団地　1棟</t>
  </si>
  <si>
    <t>公営住宅　河崎団地</t>
  </si>
  <si>
    <t>河崎団地　2棟</t>
  </si>
  <si>
    <t>河崎団地　3棟</t>
  </si>
  <si>
    <t>河崎団地　4棟</t>
  </si>
  <si>
    <t>河崎団地　5棟</t>
  </si>
  <si>
    <t>四本木団地（1棟）</t>
  </si>
  <si>
    <t>公営住宅　四本木団地</t>
  </si>
  <si>
    <t>四本木団地（2棟）</t>
  </si>
  <si>
    <t>四本木団地　集会所</t>
  </si>
  <si>
    <t>合併処理浄化槽</t>
  </si>
  <si>
    <t>四本木団地　物置（1棟）</t>
  </si>
  <si>
    <t>四本木団地　物置（2棟）</t>
  </si>
  <si>
    <t>四本木団地　自転車置場</t>
  </si>
  <si>
    <t>栗崎団地（1棟）</t>
  </si>
  <si>
    <t>公営住宅　栗崎団地</t>
  </si>
  <si>
    <t>栗崎団地（2棟）</t>
  </si>
  <si>
    <t>栗崎団地　集会所</t>
  </si>
  <si>
    <t>栗崎団地　物置（1棟）</t>
  </si>
  <si>
    <t>栗崎団地　物置（2棟）</t>
  </si>
  <si>
    <t>栗崎団地　自転車置場</t>
  </si>
  <si>
    <t>杉田東団地（1棟）</t>
  </si>
  <si>
    <t>公営住宅　杉田東団地</t>
  </si>
  <si>
    <t>杉田東団地（2棟）</t>
  </si>
  <si>
    <t>杉田東団地（3棟）</t>
  </si>
  <si>
    <t>杉田西団地（1棟）</t>
  </si>
  <si>
    <t>公営住宅　杉田西団地</t>
  </si>
  <si>
    <t>杉田西団地（2棟）</t>
  </si>
  <si>
    <t>杉田西団地（3棟）</t>
  </si>
  <si>
    <t>杉田西団地　集会所</t>
  </si>
  <si>
    <t>岩井口団地（1棟）</t>
  </si>
  <si>
    <t>公営住宅　岩井口団地</t>
  </si>
  <si>
    <t>岩井口団地（2棟）</t>
  </si>
  <si>
    <t>岩井口団地（3棟）</t>
  </si>
  <si>
    <t>岩井口団地（4棟）</t>
  </si>
  <si>
    <t>八竜団地（1棟）</t>
  </si>
  <si>
    <t>公営住宅　八竜団地</t>
  </si>
  <si>
    <t>八竜団地（2棟）</t>
  </si>
  <si>
    <t>八竜団地（3棟）</t>
  </si>
  <si>
    <t>横枕団地</t>
  </si>
  <si>
    <t>公営住宅　横枕団地</t>
  </si>
  <si>
    <t>横枕団地　倉庫</t>
  </si>
  <si>
    <t>東原団地（2棟）</t>
  </si>
  <si>
    <t>公営住宅　東原団地</t>
  </si>
  <si>
    <t>東原団地（1棟）</t>
  </si>
  <si>
    <t>東原団地　物置（1棟）</t>
  </si>
  <si>
    <t>東原団地　物置（2棟）</t>
  </si>
  <si>
    <t>八竜西団地（1棟）</t>
  </si>
  <si>
    <t>公営住宅　八竜西団地</t>
  </si>
  <si>
    <t>八竜西団地（2棟）</t>
  </si>
  <si>
    <t>八竜西団地　物置（1棟）</t>
  </si>
  <si>
    <t>八竜西団地　物置（2棟）</t>
  </si>
  <si>
    <t>岩井口西団地（1棟）</t>
  </si>
  <si>
    <t>公営住宅　岩井口西団地</t>
  </si>
  <si>
    <t>岩井口西団地（2棟）</t>
  </si>
  <si>
    <t>岩井口西団地（3棟）</t>
  </si>
  <si>
    <t>岩井口西団地（4棟）</t>
  </si>
  <si>
    <t>岩井口西団地（5棟）</t>
  </si>
  <si>
    <t>岩井口西団地（6棟）</t>
  </si>
  <si>
    <t>岩井口西団地（7棟）</t>
  </si>
  <si>
    <t>岩井口西団地（8棟）</t>
  </si>
  <si>
    <t>岩井口西団地　物置（6棟）</t>
  </si>
  <si>
    <t>岩井口西団地　物置（7棟）</t>
  </si>
  <si>
    <t>岩井口西団地　物置（8棟）</t>
  </si>
  <si>
    <t>東原西団地（1棟）</t>
  </si>
  <si>
    <t>公営団地　東原西団地</t>
  </si>
  <si>
    <t>東原西団地（2棟）</t>
  </si>
  <si>
    <t>東原西団地（3棟）</t>
  </si>
  <si>
    <t>住吉団地</t>
  </si>
  <si>
    <t>公営住宅　住吉団地</t>
  </si>
  <si>
    <t>住吉団地　物置・プロパン庫</t>
  </si>
  <si>
    <t>三ツ川団地（1棟）</t>
  </si>
  <si>
    <t>公営住宅　三ッ川団地</t>
  </si>
  <si>
    <t>三ツ川団地（2棟）</t>
  </si>
  <si>
    <t>三ツ川団地（3棟）</t>
  </si>
  <si>
    <t>三ツ川団地（4棟）</t>
  </si>
  <si>
    <t>三ツ川団地（5棟）</t>
  </si>
  <si>
    <t>三ツ川団地　駐輪場（1棟）</t>
  </si>
  <si>
    <t>三ツ川団地　駐輪場（2棟）</t>
  </si>
  <si>
    <t>三ツ川団地　駐輪場（3棟）</t>
  </si>
  <si>
    <t>三ツ川団地　駐輪場（4棟）</t>
  </si>
  <si>
    <t>三ツ川団地　駐輪場（5棟）</t>
  </si>
  <si>
    <t>三ツ川団地　プロパン庫</t>
  </si>
  <si>
    <t>三ツ川団地　ゴミ置場</t>
  </si>
  <si>
    <t>三ツ川団地　東屋</t>
  </si>
  <si>
    <t>三ツ川団地　ポンプ室付受水槽</t>
  </si>
  <si>
    <t>三ツ川団地　浄化槽</t>
  </si>
  <si>
    <t>蛇ヶ谷公園テニスコート　クラブハウス</t>
  </si>
  <si>
    <t>公園</t>
  </si>
  <si>
    <t>公園　蛇ヶ谷</t>
  </si>
  <si>
    <t>都市整備課</t>
  </si>
  <si>
    <t>玉名市蛇ヶ谷公園　便所</t>
  </si>
  <si>
    <t>玉名市蛇ヶ谷公園　管理棟</t>
  </si>
  <si>
    <t>蛇ヶ谷公園　便所</t>
  </si>
  <si>
    <t>桃田運動公園　野球場・メインスタンド</t>
  </si>
  <si>
    <t>公園　桃田運動</t>
  </si>
  <si>
    <t>桃田運動公園　メインスタンド</t>
  </si>
  <si>
    <t>桃田運動公園　プールスタンド</t>
  </si>
  <si>
    <t>桃田運動公園　プール管理棟</t>
  </si>
  <si>
    <t>桃田運動公園　野球場・スコアボード</t>
  </si>
  <si>
    <t>桃田運動公園　便所　中央広場</t>
  </si>
  <si>
    <t>桃田運動公園　屋外トイレ</t>
  </si>
  <si>
    <t>桃田運動公園　便所　野球場裏</t>
  </si>
  <si>
    <t>桃田運動公園　西広場トイレ</t>
  </si>
  <si>
    <t>河崎児童公園　便所</t>
  </si>
  <si>
    <t>公園　河崎児童</t>
  </si>
  <si>
    <t>糠峯児童公園　便所</t>
  </si>
  <si>
    <t>公園　糠峯児童</t>
  </si>
  <si>
    <t>柊の木児童公園　便所</t>
  </si>
  <si>
    <t>公園　柊の木児童</t>
  </si>
  <si>
    <t>横枕児童公園　便所</t>
  </si>
  <si>
    <t>公園　横枕児童</t>
  </si>
  <si>
    <t>亀甲児童公園　便所</t>
  </si>
  <si>
    <t>公園　亀甲児童</t>
  </si>
  <si>
    <t>宮の下児童公園　便所</t>
  </si>
  <si>
    <t>公園　宮の下児童</t>
  </si>
  <si>
    <t>松木東児童公園　便所</t>
  </si>
  <si>
    <t>公園　松木東児童</t>
  </si>
  <si>
    <t>松木西児童公園　便所</t>
  </si>
  <si>
    <t>公園　松木西児童</t>
  </si>
  <si>
    <t>松木南児童公園　便所</t>
  </si>
  <si>
    <t>公園　松木南児童</t>
  </si>
  <si>
    <t>梅林児童公園　便所</t>
  </si>
  <si>
    <t>公園　梅林児童</t>
  </si>
  <si>
    <t>おおみなと児童公園　便所</t>
  </si>
  <si>
    <t>公園　おおみなと</t>
  </si>
  <si>
    <t>高瀬児童遊園地　公衆便所</t>
  </si>
  <si>
    <t>公園　高瀬児童</t>
  </si>
  <si>
    <t>文化課</t>
  </si>
  <si>
    <t>裏川水際緑地　便所</t>
  </si>
  <si>
    <t>公園　裏川水際緑地</t>
  </si>
  <si>
    <t>立願寺公園　トイレ兼休憩所</t>
  </si>
  <si>
    <t>公園　立願寺</t>
  </si>
  <si>
    <t>伊倉保育所</t>
  </si>
  <si>
    <t>保育所　伊倉</t>
  </si>
  <si>
    <t>伊倉保育所　機械室（浄化槽用）</t>
  </si>
  <si>
    <t>豊水保育所</t>
  </si>
  <si>
    <t>保育所　豊水</t>
  </si>
  <si>
    <t>八嘉保育所</t>
  </si>
  <si>
    <t>普通財産</t>
  </si>
  <si>
    <t>保育所　八嘉</t>
  </si>
  <si>
    <t>その他</t>
    <phoneticPr fontId="11"/>
  </si>
  <si>
    <t>便所</t>
  </si>
  <si>
    <t>玉名町小学校</t>
  </si>
  <si>
    <t>給食室</t>
  </si>
  <si>
    <t>管理棟</t>
  </si>
  <si>
    <t>屋内運動場</t>
  </si>
  <si>
    <t>倉庫</t>
  </si>
  <si>
    <t>プール専用付属室</t>
  </si>
  <si>
    <t>給食コンテナ置場</t>
  </si>
  <si>
    <t>教室棟</t>
  </si>
  <si>
    <t>屋外便所（倉庫併設）</t>
  </si>
  <si>
    <t>築山小学校</t>
  </si>
  <si>
    <t>特別教室棟</t>
  </si>
  <si>
    <t>給食コンテナ室</t>
  </si>
  <si>
    <t>管理教室棟</t>
  </si>
  <si>
    <t>滑石小学校</t>
  </si>
  <si>
    <t>機械室</t>
  </si>
  <si>
    <t>大浜小学校</t>
  </si>
  <si>
    <t>豊水小学校</t>
  </si>
  <si>
    <t>伊倉小学校</t>
  </si>
  <si>
    <t>八嘉小学校</t>
  </si>
  <si>
    <t>便所・倉庫</t>
  </si>
  <si>
    <t>梅林小学校</t>
  </si>
  <si>
    <t>月瀬小学校</t>
  </si>
  <si>
    <t>給食コンテナ室・倉庫</t>
  </si>
  <si>
    <t>石貫小学校</t>
  </si>
  <si>
    <t>管理・教室棟</t>
  </si>
  <si>
    <t>玉名中学校</t>
  </si>
  <si>
    <t>エレベーター</t>
  </si>
  <si>
    <t>部室</t>
  </si>
  <si>
    <t>武道場・渡り廊下</t>
  </si>
  <si>
    <t>屋外トイレ</t>
  </si>
  <si>
    <t>体育館</t>
  </si>
  <si>
    <t>玉南中学校</t>
  </si>
  <si>
    <t>体育倉庫</t>
  </si>
  <si>
    <t>自転車置場</t>
  </si>
  <si>
    <t>武道場</t>
  </si>
  <si>
    <t>技術棟</t>
  </si>
  <si>
    <t>玉陵中学校</t>
  </si>
  <si>
    <t>部室棟</t>
  </si>
  <si>
    <t>玉陵消防団ポンプ格納庫</t>
  </si>
  <si>
    <t>中学校昇降口・駐輪場</t>
  </si>
  <si>
    <t>中央給食センター</t>
  </si>
  <si>
    <t>玉名中央学校給食センター</t>
  </si>
  <si>
    <t>普通教室棟</t>
  </si>
  <si>
    <t>有明中学校</t>
  </si>
  <si>
    <t>井戸くみ上げポンプ室</t>
  </si>
  <si>
    <t>管理棟・特別教室棟</t>
  </si>
  <si>
    <t>技術室</t>
  </si>
  <si>
    <t>クラブハウス</t>
  </si>
  <si>
    <t>伊倉ふれあいセンター</t>
  </si>
  <si>
    <t>伊倉ふれあいセンター増築</t>
  </si>
  <si>
    <t>伊倉ふれあいセンター増築（多目的トイレ）</t>
  </si>
  <si>
    <t>西田端集会所</t>
  </si>
  <si>
    <t>集会所</t>
  </si>
  <si>
    <t>コミュニティ推進課</t>
  </si>
  <si>
    <t>上河崎集会所</t>
  </si>
  <si>
    <t>東田端集会所</t>
  </si>
  <si>
    <t>玉名市総合体育館</t>
  </si>
  <si>
    <t>総合体育館</t>
  </si>
  <si>
    <t>スポーツ振興課</t>
  </si>
  <si>
    <t>玉名市民会館事務所会議室棟</t>
  </si>
  <si>
    <t>市民会館</t>
  </si>
  <si>
    <t>玉名市民会館　ホール棟</t>
  </si>
  <si>
    <t>屋根付き駐車場　身障者用</t>
  </si>
  <si>
    <t>市民会館ホール前屋外トイレ</t>
  </si>
  <si>
    <t>射場</t>
  </si>
  <si>
    <t>的場</t>
  </si>
  <si>
    <t>矢取道</t>
  </si>
  <si>
    <t>西部商店街公衆便所</t>
  </si>
  <si>
    <t>公衆便所</t>
  </si>
  <si>
    <t>環境整備課</t>
  </si>
  <si>
    <t>伊倉町公衆便所</t>
  </si>
  <si>
    <t>繁根木八幡宮公衆便所</t>
  </si>
  <si>
    <t>高瀬下町公衆便所</t>
  </si>
  <si>
    <t>玉名市武道館</t>
  </si>
  <si>
    <t>駐車場整理員控室</t>
  </si>
  <si>
    <t>プロパン庫</t>
  </si>
  <si>
    <t>玉名商工会館　区分所有</t>
  </si>
  <si>
    <t>玉名商工会館</t>
  </si>
  <si>
    <t>玉名商工会議所　区分所有</t>
  </si>
  <si>
    <t>玉名商工会館　共有部分</t>
  </si>
  <si>
    <t>玉名商工会議所　共有部分</t>
  </si>
  <si>
    <t>処理棟（水の守）</t>
  </si>
  <si>
    <t>し尿処理場</t>
  </si>
  <si>
    <t>倉庫棟</t>
  </si>
  <si>
    <t>天水相撲場</t>
  </si>
  <si>
    <t>相撲場</t>
  </si>
  <si>
    <t>玉名市クリーンセンター（第4支部中央公民館）　管理事務所</t>
  </si>
  <si>
    <t>旧クリーンセンター</t>
  </si>
  <si>
    <t>玉名市クリーンセンター（第4支部中央公民館）　職員宿舎</t>
  </si>
  <si>
    <t>玉名市保健センター　本館</t>
  </si>
  <si>
    <t>保健センター（玉名）</t>
  </si>
  <si>
    <t>玉名市保健センター　車庫</t>
  </si>
  <si>
    <t>玉名市文化センター（公民館）</t>
  </si>
  <si>
    <t>文化センター（公民館）</t>
  </si>
  <si>
    <t>玉名市文化センター　自転車置場</t>
  </si>
  <si>
    <t>玉名市総合福祉センター</t>
  </si>
  <si>
    <t>福祉センター（玉名）</t>
  </si>
  <si>
    <t>玉名市歴史博物館こころピア</t>
  </si>
  <si>
    <t>玉名市立歴史博物館こころピア</t>
  </si>
  <si>
    <t>社会教育系施設</t>
    <phoneticPr fontId="11"/>
  </si>
  <si>
    <t>伊倉児童センター</t>
  </si>
  <si>
    <t>児童センター</t>
  </si>
  <si>
    <t>玉名勤労者体育センター</t>
  </si>
  <si>
    <t>勤労者体育センター</t>
  </si>
  <si>
    <t>野菜栽培施設　ガラス温室(第1団地）伊倉南方塘添７５４番地</t>
  </si>
  <si>
    <t>野菜栽培施設　ガラス温室</t>
  </si>
  <si>
    <t>農林業地域改善対策事業畜産団地設置　ポンプ室</t>
  </si>
  <si>
    <t>畜産団地施設　ポンプ室</t>
  </si>
  <si>
    <t>農林業地域改善対策事業　管理棟（伊倉南方塘添７５４番地）</t>
  </si>
  <si>
    <t>野菜栽培施設　管理棟</t>
  </si>
  <si>
    <t>野菜栽培施設　給水ポンプ室（伊倉南方塘添７５４番地）</t>
  </si>
  <si>
    <t>野菜栽培施設　給水ポンプ室</t>
  </si>
  <si>
    <t>第5団地　玉南東温室水耕組合</t>
  </si>
  <si>
    <t>農林業地域改善対策事業</t>
  </si>
  <si>
    <t>保育室</t>
  </si>
  <si>
    <t>上河崎地区老人集会場</t>
  </si>
  <si>
    <t>老人集会場</t>
  </si>
  <si>
    <t>高齢介護課</t>
  </si>
  <si>
    <t>西田端地区老人集会場</t>
  </si>
  <si>
    <t>東田端区老人集会場</t>
  </si>
  <si>
    <t>ひらしま児童公園　便所</t>
  </si>
  <si>
    <t>公園　ひらしま　</t>
  </si>
  <si>
    <t>はまいで公園　便所</t>
  </si>
  <si>
    <t>公園　はまいで</t>
  </si>
  <si>
    <t>岱明支所　庁舎</t>
  </si>
  <si>
    <t>岱明支所</t>
  </si>
  <si>
    <t>岱明支所　車庫</t>
  </si>
  <si>
    <t>岱明支所　永久倉庫</t>
  </si>
  <si>
    <t>岱明支所　自転車置場・来客用</t>
  </si>
  <si>
    <t>岱明支所　自転車置場・職員用</t>
  </si>
  <si>
    <t>岱明支所　ブロアー室</t>
  </si>
  <si>
    <t>岱明町公民館　本館</t>
  </si>
  <si>
    <t>岱明町公民館</t>
  </si>
  <si>
    <t>岱明町公民館　講堂</t>
  </si>
  <si>
    <t>岱明町公民館　図書館</t>
  </si>
  <si>
    <t>ふれあい健康センター</t>
  </si>
  <si>
    <t>ふれあい健康センター　デイケア棟</t>
  </si>
  <si>
    <t>調理場</t>
  </si>
  <si>
    <t>車庫</t>
  </si>
  <si>
    <t>岱明中学校</t>
  </si>
  <si>
    <t>普通教室・管理棟</t>
  </si>
  <si>
    <t>特別普通教室棟</t>
  </si>
  <si>
    <t>柔道場</t>
  </si>
  <si>
    <t>給食配膳室</t>
  </si>
  <si>
    <t>階段</t>
  </si>
  <si>
    <t>睦合小学校</t>
  </si>
  <si>
    <t>屋内消火用ポンプ室</t>
  </si>
  <si>
    <t>管理・普通特別教室棟</t>
  </si>
  <si>
    <t>大野小学校</t>
  </si>
  <si>
    <t>高道小学校</t>
  </si>
  <si>
    <t>特別・普通・管理棟</t>
  </si>
  <si>
    <t>鍋小学校</t>
  </si>
  <si>
    <t>階段室</t>
  </si>
  <si>
    <t>管理・特別・普通教室棟</t>
  </si>
  <si>
    <t>多目的トイレ</t>
  </si>
  <si>
    <t>明神尾住宅（1棟）</t>
  </si>
  <si>
    <t>公営住宅　明神尾団地</t>
  </si>
  <si>
    <t>明神尾住宅（2棟）</t>
  </si>
  <si>
    <t>明神尾住宅（3棟）</t>
  </si>
  <si>
    <t>明神尾住宅（5棟）</t>
  </si>
  <si>
    <t>明神尾住宅（6棟）</t>
  </si>
  <si>
    <t>明神尾住宅（7棟）</t>
  </si>
  <si>
    <t>明神尾住宅（8棟）</t>
  </si>
  <si>
    <t>明神尾住宅（10棟）</t>
  </si>
  <si>
    <t>明神尾住宅（11棟）</t>
  </si>
  <si>
    <t>明神尾住宅（12棟）</t>
  </si>
  <si>
    <t>明神尾住宅　集会場</t>
  </si>
  <si>
    <t>古閑住宅（Ａ－1棟）</t>
  </si>
  <si>
    <t>公営住宅　古閑団地</t>
  </si>
  <si>
    <t>古閑住宅（Ａ－2棟）</t>
  </si>
  <si>
    <t>古閑住宅（Ａ－3棟）</t>
  </si>
  <si>
    <t>古閑住宅（Ａ－5棟）</t>
  </si>
  <si>
    <t>古閑住宅（Ｂ－1棟）</t>
  </si>
  <si>
    <t>古閑住宅（Ｂ－2棟）</t>
  </si>
  <si>
    <t>古閑住宅（Ｂ－3棟）</t>
  </si>
  <si>
    <t>古閑住宅（Ｂ－5棟）</t>
  </si>
  <si>
    <t>古閑住宅（Ｂ－6棟）</t>
  </si>
  <si>
    <t>古閑住宅　集会所・ＬＳＡ室</t>
  </si>
  <si>
    <t>古閑住宅　駐輪場（Ａ－１）</t>
  </si>
  <si>
    <t>古閑住宅　駐輪場（Ａ－２）</t>
  </si>
  <si>
    <t>古閑住宅　駐車場（Ａ－３）</t>
  </si>
  <si>
    <t>古閑住宅　駐輪場（Ａ－５）</t>
  </si>
  <si>
    <t>古閑住宅　駐輪場（Ｂ－１）</t>
  </si>
  <si>
    <t>岱明中央公園　管理棟</t>
  </si>
  <si>
    <t>公園　岱明中央</t>
  </si>
  <si>
    <t>岱明中央公園　便所</t>
  </si>
  <si>
    <t>岱明中央公園　テニスコート倉庫</t>
  </si>
  <si>
    <t>岱明中央公園　体育倉庫</t>
  </si>
  <si>
    <t>岱明中央公園　ゲートボール倉庫</t>
  </si>
  <si>
    <t>浜田児童公園　便所</t>
  </si>
  <si>
    <t>公園　浜田児童</t>
  </si>
  <si>
    <t>高道中公園　便所</t>
  </si>
  <si>
    <t>公園　高道中</t>
  </si>
  <si>
    <t>大相公園　ユニット式便所</t>
  </si>
  <si>
    <t>公園　大相</t>
  </si>
  <si>
    <t>古閑近隣公園　便所</t>
  </si>
  <si>
    <t>公園　古閑近隣</t>
  </si>
  <si>
    <t>立山健康広場　便所</t>
  </si>
  <si>
    <t>公園　立山健康広場</t>
  </si>
  <si>
    <t>山下公園　便所</t>
  </si>
  <si>
    <t>公園　山下　</t>
  </si>
  <si>
    <t>扇崎公園　便所</t>
  </si>
  <si>
    <t>公園　扇崎</t>
  </si>
  <si>
    <t>コミュニティ消防センター団部班3-4-1</t>
  </si>
  <si>
    <t>消防格納庫</t>
  </si>
  <si>
    <t>団部班2-3-1</t>
  </si>
  <si>
    <t>団部班3-2-2</t>
  </si>
  <si>
    <t>コミュニティセンター団部班1-2-1</t>
  </si>
  <si>
    <t>コミュニティ消防センター団部班2-1-1（山下）</t>
  </si>
  <si>
    <t>コミュニティ消防センター団部班3-1-2（上鍋）</t>
  </si>
  <si>
    <t>コミュニティ消防センター団部班2-1-2</t>
  </si>
  <si>
    <t>コミュニティ消防センター団部班4-1-2</t>
  </si>
  <si>
    <t>コミュニティ消防センター団部班3-1-1</t>
  </si>
  <si>
    <t>コミュニティ消防センター団部班1-1-2</t>
  </si>
  <si>
    <t>コミュニティ消防センター団部班4-3-1</t>
  </si>
  <si>
    <t>コミュニティ消防センター団部班1-3-2</t>
  </si>
  <si>
    <t>コミュニティ消防センター団部班2-2-2</t>
  </si>
  <si>
    <t>コミュニティ消防センター団部班4-2-2（睦合上）</t>
  </si>
  <si>
    <t>コミュニティ消防センター団部班3-3-1（明神尾）</t>
  </si>
  <si>
    <t>コミュニティーセンター団部班2-4-2</t>
  </si>
  <si>
    <t>コミュニティーセンター団部班3-3-2</t>
  </si>
  <si>
    <t>コミュニティセンター団部班4-3-2</t>
  </si>
  <si>
    <t>コミュニティ消防センター団部班1-3-1</t>
  </si>
  <si>
    <t>コミュニティ消防センター団部班2-2-1</t>
  </si>
  <si>
    <t>コミュニティ消防センター団部班4-2-1（古閑）</t>
  </si>
  <si>
    <t>コミュニティ消防センター団部班2-4-1（大相）</t>
  </si>
  <si>
    <t>コミュニティ消防センター団部班4-1-1（開田）</t>
  </si>
  <si>
    <t>コミュニティ消防センター団部班1-1-1（上野口）</t>
  </si>
  <si>
    <t>団部班1-1-1</t>
  </si>
  <si>
    <t>団部班4-2-1</t>
  </si>
  <si>
    <t>団部班3-3-1</t>
  </si>
  <si>
    <t>団部班1-3-1</t>
  </si>
  <si>
    <t>団部班2-1-1</t>
  </si>
  <si>
    <t>団部班4-1-2</t>
  </si>
  <si>
    <t>団部班1-2-1</t>
  </si>
  <si>
    <t>団部班2-2-2</t>
  </si>
  <si>
    <t>コミュニティセンター潮湯</t>
  </si>
  <si>
    <t>コミュニティセンター潮湯　増築</t>
  </si>
  <si>
    <t>磯の里</t>
  </si>
  <si>
    <t>岱明B＆G海洋センター</t>
  </si>
  <si>
    <t>艇庫（松原海岸）</t>
  </si>
  <si>
    <t>車庫・倉庫</t>
  </si>
  <si>
    <t>横島支所　庁舎</t>
  </si>
  <si>
    <t>横島支所</t>
  </si>
  <si>
    <t>書類倉庫（北側）</t>
  </si>
  <si>
    <t>給水設備</t>
  </si>
  <si>
    <t>渡り廊下</t>
  </si>
  <si>
    <t>車庫棟</t>
  </si>
  <si>
    <t>農産物直売所</t>
  </si>
  <si>
    <t>ふるさとセンターY・BOX</t>
  </si>
  <si>
    <t>観光物産課</t>
  </si>
  <si>
    <t>プール付属室</t>
  </si>
  <si>
    <t>横島小学校</t>
  </si>
  <si>
    <t>相撲付属室</t>
  </si>
  <si>
    <t>管理・普通・特別教室棟</t>
  </si>
  <si>
    <t>保健室トイレ</t>
  </si>
  <si>
    <t>井戸くみ上げ用機械室</t>
  </si>
  <si>
    <t>図書室棟</t>
  </si>
  <si>
    <t>トイレ（体育館北東）</t>
  </si>
  <si>
    <t>横島体育館</t>
  </si>
  <si>
    <t>旧横島町塵焼却場</t>
  </si>
  <si>
    <t>18分団消防格納庫（詰所）</t>
  </si>
  <si>
    <t>消防ポンプ格納庫</t>
  </si>
  <si>
    <t>19分団消防格納庫（詰所）</t>
  </si>
  <si>
    <t>20分団消防格納庫（詰所）</t>
  </si>
  <si>
    <t>21団消防格納庫（詰所）</t>
  </si>
  <si>
    <t>22分団消防格納庫（詰所）</t>
  </si>
  <si>
    <t>23分団消防格納庫（詰所）</t>
  </si>
  <si>
    <t>24分団消防格納庫（詰所）</t>
  </si>
  <si>
    <t>25分団消防格納庫（詰所)</t>
  </si>
  <si>
    <t>26分団消防格納庫（詰所）</t>
  </si>
  <si>
    <t>東屋</t>
  </si>
  <si>
    <t>公園　山の上展望公園</t>
  </si>
  <si>
    <t>公衆用トイレ</t>
  </si>
  <si>
    <t>展望所</t>
  </si>
  <si>
    <t>公園　経塚</t>
  </si>
  <si>
    <t>福祉センター</t>
  </si>
  <si>
    <t>福祉センター（横島）</t>
  </si>
  <si>
    <t>桜谷住宅（1棟）</t>
  </si>
  <si>
    <t>公営住宅　桜谷団地</t>
  </si>
  <si>
    <t>桜谷住宅（2棟）</t>
  </si>
  <si>
    <t>桜谷住宅（3棟）</t>
  </si>
  <si>
    <t>桜谷住宅　給水ポンプ場</t>
  </si>
  <si>
    <t>自転車置場（1棟横）</t>
  </si>
  <si>
    <t>自転車置場（3棟横）</t>
  </si>
  <si>
    <t>旧老人憩の家　海岸保全事業所</t>
  </si>
  <si>
    <t>旧老人憩の家</t>
  </si>
  <si>
    <t>石塘史跡公園公衆用　トイレ</t>
  </si>
  <si>
    <t>石塘史跡公園敷地</t>
  </si>
  <si>
    <t>玉水小学校</t>
  </si>
  <si>
    <t>教室棟・管理棟</t>
  </si>
  <si>
    <t>昇降口</t>
  </si>
  <si>
    <t>ポンプ機械室</t>
  </si>
  <si>
    <t>特別棟</t>
  </si>
  <si>
    <t>多目的室棟</t>
  </si>
  <si>
    <t>小天小学校</t>
  </si>
  <si>
    <t>校舎・管理棟</t>
  </si>
  <si>
    <t>校舎棟</t>
  </si>
  <si>
    <t>小天東小学校</t>
  </si>
  <si>
    <t>事務室</t>
  </si>
  <si>
    <t>天水中学校</t>
  </si>
  <si>
    <t>校舎</t>
  </si>
  <si>
    <t>野球部用具倉庫</t>
  </si>
  <si>
    <t>テニス部用具倉庫</t>
  </si>
  <si>
    <t>屋内駐車場</t>
  </si>
  <si>
    <t>天水体育館</t>
  </si>
  <si>
    <t>アリーナ</t>
  </si>
  <si>
    <t>小体育館</t>
  </si>
  <si>
    <t>廊下</t>
  </si>
  <si>
    <t>多目的室</t>
  </si>
  <si>
    <t>昇降口・ホール</t>
  </si>
  <si>
    <t>ロッカー・シャワー室</t>
  </si>
  <si>
    <t>器具庫</t>
  </si>
  <si>
    <t>倉庫・電気室</t>
  </si>
  <si>
    <t>下足室</t>
  </si>
  <si>
    <t>管理人室</t>
  </si>
  <si>
    <t>外トイレ</t>
  </si>
  <si>
    <t>天水グラウンド</t>
  </si>
  <si>
    <t>天水老人憩の家　増築分</t>
  </si>
  <si>
    <t>老人憩いの家</t>
  </si>
  <si>
    <t>天水老人憩の家　大広間</t>
  </si>
  <si>
    <t>天水老人憩の家　廊下</t>
  </si>
  <si>
    <t>天水老人憩の家　浴室</t>
  </si>
  <si>
    <t>天水老人憩の家　ホール</t>
  </si>
  <si>
    <t>天水老人憩の家　和室2部屋</t>
  </si>
  <si>
    <t>天水老人憩の家　事務所</t>
  </si>
  <si>
    <t>天水老人憩の家　脱衣室</t>
  </si>
  <si>
    <t>天水老人憩の家　ステージ</t>
  </si>
  <si>
    <t>天水老人憩の家　便所</t>
  </si>
  <si>
    <t>天水老人憩の家　湯沸室</t>
  </si>
  <si>
    <t>天水老人憩の家　玄関</t>
  </si>
  <si>
    <t>塵芥処理場　焼却場</t>
  </si>
  <si>
    <t>旧天水町塵芥処理場</t>
  </si>
  <si>
    <t>実山公園　トイレ</t>
  </si>
  <si>
    <t>実山公園</t>
  </si>
  <si>
    <t>実山公園　東屋</t>
  </si>
  <si>
    <t>農産物直売所郷○市</t>
  </si>
  <si>
    <t>尾田川公園　便所</t>
  </si>
  <si>
    <t>尾田公園</t>
  </si>
  <si>
    <t>農地整備課</t>
  </si>
  <si>
    <t>尾田川公園　東屋</t>
  </si>
  <si>
    <t>前田案山子別邸　浴場</t>
  </si>
  <si>
    <t>前田案山子別邸</t>
  </si>
  <si>
    <t>前田案山子別邸　階段・通路</t>
  </si>
  <si>
    <t>前田案山子別邸　離れ</t>
  </si>
  <si>
    <t>前田案山子別邸　玄関</t>
  </si>
  <si>
    <t>新立石団地　住宅</t>
  </si>
  <si>
    <t>新立石団地</t>
  </si>
  <si>
    <t>玉名市電算室</t>
  </si>
  <si>
    <t>旧玉名市電算室</t>
  </si>
  <si>
    <t>玉名市勤労青少年ホーム</t>
  </si>
  <si>
    <t>農村総合整備モデル事業多目的共同利用施設</t>
  </si>
  <si>
    <t>農村総合整備モデル事業</t>
  </si>
  <si>
    <t>大麻記念館　居宅</t>
  </si>
  <si>
    <t>その他大麻記念館</t>
  </si>
  <si>
    <t>玉名天望館</t>
  </si>
  <si>
    <t>その他玉名展望館</t>
  </si>
  <si>
    <t>上河崎納骨堂　納骨堂</t>
  </si>
  <si>
    <t>その他上河崎納骨堂</t>
  </si>
  <si>
    <t>松原河川緑地内　管理移動トイレ</t>
  </si>
  <si>
    <t>松原児童公園</t>
  </si>
  <si>
    <t>西田端集会所（倉庫）</t>
  </si>
  <si>
    <t>第3別館（旧税務署）　事務所</t>
  </si>
  <si>
    <t>第3別館（旧税務署）</t>
  </si>
  <si>
    <t>第3別館（旧税務署）　車庫・倉庫</t>
  </si>
  <si>
    <t>観光ほっとプラザ「たまララ」</t>
  </si>
  <si>
    <t>加工研修センター</t>
  </si>
  <si>
    <t>加工センター</t>
  </si>
  <si>
    <t>産業系施設</t>
    <phoneticPr fontId="11"/>
  </si>
  <si>
    <t>書類倉庫</t>
  </si>
  <si>
    <t>※課登録なし</t>
  </si>
  <si>
    <t>港いこいパーク</t>
  </si>
  <si>
    <t>東屋（左岸）</t>
  </si>
  <si>
    <t>東屋（右岸）</t>
  </si>
  <si>
    <t>横島図書館</t>
  </si>
  <si>
    <t>玉名市横島図書館</t>
  </si>
  <si>
    <t>体験交流センター</t>
  </si>
  <si>
    <t>郷○市体験交流センター</t>
  </si>
  <si>
    <t>病児・病後児保育施設</t>
  </si>
  <si>
    <t>くまもと県北病院病児・病後児保育施設</t>
  </si>
  <si>
    <t>肥後伊倉駅トイレ施設</t>
  </si>
  <si>
    <t>地域振興課</t>
  </si>
  <si>
    <t>小田街区公園　便所</t>
  </si>
  <si>
    <t>小田街区公園</t>
  </si>
  <si>
    <t>雲雀ヶ丘健康広場公園　便所</t>
  </si>
  <si>
    <t>雲雀ヶ丘健康広場公園</t>
  </si>
  <si>
    <t>大倉河川緑地　便所</t>
  </si>
  <si>
    <t>大倉河川緑地</t>
  </si>
  <si>
    <t>大倉河川緑地トイレ</t>
  </si>
  <si>
    <t>鶴の河原河川緑地　便所</t>
  </si>
  <si>
    <t>鶴の河原河川緑地</t>
  </si>
  <si>
    <t>トイレ</t>
  </si>
  <si>
    <t>滑石河川緑地</t>
  </si>
  <si>
    <t>新玉名駅前交流広場トイレ</t>
  </si>
  <si>
    <t>新玉名駅前広場（駐車場含む）</t>
  </si>
  <si>
    <t>天水石けん加工施設</t>
  </si>
  <si>
    <t>公営住宅（馬の水）</t>
  </si>
  <si>
    <t>公営住宅　馬の水団地</t>
  </si>
  <si>
    <t>石貫2区・3区揚水ポンプ場</t>
  </si>
  <si>
    <t>築地農村公園</t>
  </si>
  <si>
    <t>竹崎公園</t>
  </si>
  <si>
    <t>馬水農村公園</t>
  </si>
  <si>
    <t>玉陵小学校</t>
  </si>
  <si>
    <t>プール機械室</t>
  </si>
  <si>
    <t>プールサイドシェルター</t>
  </si>
  <si>
    <t>小学校校舎</t>
  </si>
  <si>
    <t>玉名市高齢者等就業支援センター</t>
  </si>
  <si>
    <t>実習棟</t>
  </si>
  <si>
    <t>交流館（足湯含む）</t>
  </si>
  <si>
    <t>玉名市草枕交流館</t>
  </si>
  <si>
    <t>図書館</t>
  </si>
  <si>
    <t>岱明支所（図書館）</t>
  </si>
  <si>
    <t>公民館</t>
  </si>
  <si>
    <t>横島支所（公民館）</t>
  </si>
  <si>
    <t>天水支所　庁舎</t>
  </si>
  <si>
    <t>天水市民センター（天水支所）</t>
  </si>
  <si>
    <t>ブロア室</t>
  </si>
  <si>
    <t>天水支所　庁舎（旧保健センター）</t>
  </si>
  <si>
    <t>天水市民センター（図書館）</t>
  </si>
  <si>
    <t>天水市民センター（公民館）</t>
  </si>
  <si>
    <t>天水町公民館仮設倉庫</t>
  </si>
  <si>
    <t>玉名町学童クラブ室</t>
  </si>
  <si>
    <t>築山学童クラブ室</t>
  </si>
  <si>
    <t>第二学童クラブ室</t>
  </si>
  <si>
    <t>玉名町第2学童クラブ室</t>
  </si>
  <si>
    <t>玉陵小学校学童クラブ室</t>
  </si>
  <si>
    <t>玉陵学童クラブ室</t>
  </si>
  <si>
    <t>玉名市文化センター（図書館）</t>
  </si>
  <si>
    <t>文化センター（図書館）</t>
  </si>
  <si>
    <t>梅林排水機場</t>
  </si>
  <si>
    <t>千田排水機場</t>
  </si>
  <si>
    <t>大浜排水機場</t>
  </si>
  <si>
    <t>晒排水機場</t>
  </si>
  <si>
    <t>共和排水機場</t>
  </si>
  <si>
    <t>白羽根排水機場</t>
  </si>
  <si>
    <t>末広排水機場</t>
  </si>
  <si>
    <t>長保排水機場</t>
  </si>
  <si>
    <t>長保第２排水機場</t>
  </si>
  <si>
    <t>明神排水機場</t>
  </si>
  <si>
    <t>野口排水機場</t>
  </si>
  <si>
    <t>三崎排水機場</t>
  </si>
  <si>
    <t>大正開排水機場</t>
  </si>
  <si>
    <t>前浜排水機場</t>
  </si>
  <si>
    <t>塩浜排水機場</t>
  </si>
  <si>
    <t>横島排水機場</t>
  </si>
  <si>
    <t>大開第１排水機場</t>
  </si>
  <si>
    <t>大開第２排水機場</t>
  </si>
  <si>
    <t>新栄排水機場</t>
  </si>
  <si>
    <t>大栄排水機場</t>
  </si>
  <si>
    <t>大豊排水機場</t>
  </si>
  <si>
    <t>尾田川第１排水機場</t>
  </si>
  <si>
    <t>呑崎排水機場</t>
  </si>
  <si>
    <t>受免排水機場</t>
  </si>
  <si>
    <t>小白第２排水機場</t>
  </si>
  <si>
    <t>石塘樋門</t>
  </si>
  <si>
    <t>金栗四三住家</t>
  </si>
  <si>
    <t>金栗四三氏関連施設</t>
  </si>
  <si>
    <t>金栗四三資料館</t>
  </si>
  <si>
    <t>草枕温泉てんすい　トイレ</t>
  </si>
  <si>
    <t>草枕温泉てんすい</t>
  </si>
  <si>
    <t>草枕温泉てんすい　東屋</t>
  </si>
  <si>
    <t>草枕温泉てんすい（体験実習館）　本体</t>
  </si>
  <si>
    <t>草枕温泉てんすい（体験実習館）　倉庫</t>
  </si>
  <si>
    <t>草枕温泉てんすい（体験実習館）　ポンプ室（温泉水源）</t>
  </si>
  <si>
    <t>草枕温泉てんすい（体験実習館）　ポンプ室（水水源）</t>
  </si>
  <si>
    <t>草枕温泉てんすい（体験実習館）ハウス施設</t>
  </si>
  <si>
    <t>三ツ川揚水ポンプ場</t>
  </si>
  <si>
    <t>岩崎排水機場</t>
  </si>
  <si>
    <t>草枕温泉てんすい　宿泊施設（管理棟）</t>
  </si>
  <si>
    <t>草枕山荘</t>
  </si>
  <si>
    <t>草枕温泉てんすい　宿泊施設（みかん）</t>
  </si>
  <si>
    <t>草枕温泉てんすい　宿泊施設（桜）</t>
  </si>
  <si>
    <t>草枕温泉てんすい　宿泊施設（レンゲ）</t>
  </si>
  <si>
    <t>草枕温泉てんすい　宿泊施設（椿）</t>
  </si>
  <si>
    <t>草枕展望公園</t>
  </si>
  <si>
    <t>草枕温泉てんすい　倉庫</t>
  </si>
  <si>
    <t>横島グラウンド</t>
  </si>
  <si>
    <t>集会室・倉庫</t>
  </si>
  <si>
    <t>倉庫（旧軽トラ車庫）</t>
  </si>
  <si>
    <t>プレハブ倉庫</t>
  </si>
  <si>
    <t>地域改善対策事業による大型共同作業場（金属プレス工場）　事務所兼作業場</t>
  </si>
  <si>
    <t>地域改善対策事業</t>
  </si>
  <si>
    <t>用途NO</t>
    <rPh sb="0" eb="2">
      <t>ヨウト</t>
    </rPh>
    <phoneticPr fontId="3"/>
  </si>
  <si>
    <t>天水テニスコート</t>
    <rPh sb="0" eb="2">
      <t>テンスイ</t>
    </rPh>
    <phoneticPr fontId="3"/>
  </si>
  <si>
    <t>-</t>
    <phoneticPr fontId="3"/>
  </si>
  <si>
    <t>第一保育所</t>
    <rPh sb="0" eb="5">
      <t>ダイイチホイクショ</t>
    </rPh>
    <phoneticPr fontId="3"/>
  </si>
  <si>
    <t>一時借上げ</t>
    <rPh sb="0" eb="4">
      <t>イチジカリア</t>
    </rPh>
    <phoneticPr fontId="3"/>
  </si>
  <si>
    <t>水の守（し尿処理場）</t>
    <rPh sb="0" eb="1">
      <t>ミズ</t>
    </rPh>
    <rPh sb="2" eb="3">
      <t>モリ</t>
    </rPh>
    <rPh sb="5" eb="6">
      <t>ニョウ</t>
    </rPh>
    <rPh sb="6" eb="9">
      <t>ショリジョウ</t>
    </rPh>
    <phoneticPr fontId="3"/>
  </si>
  <si>
    <t>天水老人憩いの家</t>
    <rPh sb="0" eb="5">
      <t>テンスイロウジンイコイ</t>
    </rPh>
    <rPh sb="7" eb="8">
      <t>イエ</t>
    </rPh>
    <phoneticPr fontId="3"/>
  </si>
  <si>
    <t>玉名市保健センター</t>
    <rPh sb="0" eb="5">
      <t>タマナシホケン</t>
    </rPh>
    <phoneticPr fontId="3"/>
  </si>
  <si>
    <t>玉名市岱明ふれあい健康センター</t>
    <rPh sb="0" eb="3">
      <t>タマナシ</t>
    </rPh>
    <rPh sb="3" eb="5">
      <t>タイメイ</t>
    </rPh>
    <rPh sb="9" eb="11">
      <t>ケンコウ</t>
    </rPh>
    <phoneticPr fontId="3"/>
  </si>
  <si>
    <t>玉名市横島総合保健福祉センター「ゆとりーむ」</t>
    <rPh sb="0" eb="3">
      <t>タマナシ</t>
    </rPh>
    <rPh sb="3" eb="5">
      <t>ヨコシマ</t>
    </rPh>
    <rPh sb="5" eb="11">
      <t>ソウゴウホケンフクシ</t>
    </rPh>
    <phoneticPr fontId="3"/>
  </si>
  <si>
    <t>天水支所（天水市民センター内）</t>
    <rPh sb="0" eb="4">
      <t>テンスイシショ</t>
    </rPh>
    <rPh sb="5" eb="7">
      <t>テンスイ</t>
    </rPh>
    <rPh sb="7" eb="9">
      <t>シミン</t>
    </rPh>
    <rPh sb="13" eb="14">
      <t>ナイ</t>
    </rPh>
    <phoneticPr fontId="3"/>
  </si>
  <si>
    <t>中央公民館（玉名市文化センター内）</t>
    <rPh sb="0" eb="5">
      <t>チュウオウコウミンカン</t>
    </rPh>
    <rPh sb="6" eb="9">
      <t>タマナシ</t>
    </rPh>
    <rPh sb="9" eb="11">
      <t>ブンカ</t>
    </rPh>
    <rPh sb="15" eb="16">
      <t>ナイ</t>
    </rPh>
    <phoneticPr fontId="3"/>
  </si>
  <si>
    <t>玉名市民図書館（玉名市文化センター内）</t>
    <rPh sb="0" eb="7">
      <t>タマナシミントショカン</t>
    </rPh>
    <phoneticPr fontId="3"/>
  </si>
  <si>
    <t>岱明図書館（岱明支所内）</t>
    <rPh sb="0" eb="5">
      <t>タイメイトショカン</t>
    </rPh>
    <rPh sb="6" eb="11">
      <t>タイメイシショナイ</t>
    </rPh>
    <phoneticPr fontId="3"/>
  </si>
  <si>
    <t>横島町公民館（横島支所内）</t>
    <rPh sb="0" eb="6">
      <t>ヨコシママチコウミンカン</t>
    </rPh>
    <rPh sb="7" eb="12">
      <t>ヨコシマシショナイ</t>
    </rPh>
    <phoneticPr fontId="3"/>
  </si>
  <si>
    <t>横島図書館</t>
    <rPh sb="0" eb="5">
      <t>ヨコシマトショカン</t>
    </rPh>
    <phoneticPr fontId="3"/>
  </si>
  <si>
    <t>天水町公民館（天水市民センター内）</t>
    <rPh sb="0" eb="6">
      <t>テンスイマチコウミンカン</t>
    </rPh>
    <rPh sb="7" eb="11">
      <t>テンスイシミン</t>
    </rPh>
    <rPh sb="15" eb="16">
      <t>ナイ</t>
    </rPh>
    <phoneticPr fontId="3"/>
  </si>
  <si>
    <t>天水図書館（天水市民センター内）</t>
    <rPh sb="0" eb="5">
      <t>テンスイトショカン</t>
    </rPh>
    <rPh sb="6" eb="10">
      <t>テンスイシミン</t>
    </rPh>
    <rPh sb="14" eb="15">
      <t>ナイ</t>
    </rPh>
    <phoneticPr fontId="3"/>
  </si>
  <si>
    <t>玉名市大衆浴場（玉の湯）</t>
    <rPh sb="0" eb="7">
      <t>タマナシタイシュウヨクジョウ</t>
    </rPh>
    <rPh sb="8" eb="9">
      <t>タマ</t>
    </rPh>
    <rPh sb="10" eb="11">
      <t>ユ</t>
    </rPh>
    <phoneticPr fontId="3"/>
  </si>
  <si>
    <t>横島農産加工研修センター</t>
    <rPh sb="0" eb="2">
      <t>ヨコシマ</t>
    </rPh>
    <rPh sb="2" eb="4">
      <t>ノウサン</t>
    </rPh>
    <rPh sb="4" eb="6">
      <t>カコウ</t>
    </rPh>
    <rPh sb="6" eb="8">
      <t>ケンシュウ</t>
    </rPh>
    <phoneticPr fontId="3"/>
  </si>
  <si>
    <t>草枕交流館</t>
    <rPh sb="0" eb="5">
      <t>クサマクラコウリュウカン</t>
    </rPh>
    <phoneticPr fontId="3"/>
  </si>
  <si>
    <t>前田家別邸</t>
    <rPh sb="0" eb="5">
      <t>マエダケベッテイ</t>
    </rPh>
    <phoneticPr fontId="3"/>
  </si>
  <si>
    <t>玉名第一保育所</t>
    <rPh sb="0" eb="7">
      <t>タマナダイイチホイクショ</t>
    </rPh>
    <phoneticPr fontId="3"/>
  </si>
  <si>
    <t>伊倉保育所</t>
    <rPh sb="0" eb="5">
      <t>イクラホイクショ</t>
    </rPh>
    <phoneticPr fontId="3"/>
  </si>
  <si>
    <t>豊水保育所</t>
    <rPh sb="0" eb="5">
      <t>トヨミズホイクショ</t>
    </rPh>
    <phoneticPr fontId="3"/>
  </si>
  <si>
    <t>病児保育施設ひだまりキッズ</t>
    <rPh sb="0" eb="6">
      <t>ビョウジホイクシセツ</t>
    </rPh>
    <phoneticPr fontId="3"/>
  </si>
  <si>
    <t>桃田運動公園</t>
    <rPh sb="0" eb="6">
      <t>モモタウンドウコウエン</t>
    </rPh>
    <phoneticPr fontId="3"/>
  </si>
  <si>
    <t>蛇ヶ谷公園</t>
    <rPh sb="0" eb="5">
      <t>ジャガタニコウエン</t>
    </rPh>
    <phoneticPr fontId="3"/>
  </si>
  <si>
    <t>岱明中央公園</t>
    <rPh sb="0" eb="6">
      <t>タイメイチュウオウコウエン</t>
    </rPh>
    <phoneticPr fontId="3"/>
  </si>
  <si>
    <t>天水相撲場</t>
    <rPh sb="0" eb="5">
      <t>テンスイスモウジョウ</t>
    </rPh>
    <phoneticPr fontId="3"/>
  </si>
  <si>
    <t>公営住宅　新立石団地</t>
    <rPh sb="0" eb="4">
      <t>コウエイジュウタク</t>
    </rPh>
    <rPh sb="5" eb="6">
      <t>シン</t>
    </rPh>
    <rPh sb="6" eb="10">
      <t>タテイシダンチ</t>
    </rPh>
    <phoneticPr fontId="3"/>
  </si>
  <si>
    <t>施設名</t>
    <rPh sb="0" eb="2">
      <t>シセツ</t>
    </rPh>
    <rPh sb="2" eb="3">
      <t>メイ</t>
    </rPh>
    <phoneticPr fontId="4"/>
  </si>
  <si>
    <t>直営</t>
    <rPh sb="0" eb="2">
      <t>チョクエイ</t>
    </rPh>
    <phoneticPr fontId="3"/>
  </si>
  <si>
    <t>指定管理</t>
    <rPh sb="0" eb="4">
      <t>シテイカンリ</t>
    </rPh>
    <phoneticPr fontId="3"/>
  </si>
  <si>
    <t>名称</t>
    <rPh sb="0" eb="2">
      <t>メイショウ</t>
    </rPh>
    <phoneticPr fontId="3"/>
  </si>
  <si>
    <t>面積(㎡)</t>
    <rPh sb="0" eb="2">
      <t>メンセキ</t>
    </rPh>
    <phoneticPr fontId="4"/>
  </si>
  <si>
    <t>所在地</t>
    <rPh sb="0" eb="3">
      <t>ショザイチ</t>
    </rPh>
    <phoneticPr fontId="4"/>
  </si>
  <si>
    <t>用途地域</t>
    <rPh sb="0" eb="2">
      <t>ヨウト</t>
    </rPh>
    <rPh sb="2" eb="4">
      <t>チイキ</t>
    </rPh>
    <phoneticPr fontId="3"/>
  </si>
  <si>
    <t>種別</t>
    <rPh sb="0" eb="2">
      <t>シュベツ</t>
    </rPh>
    <phoneticPr fontId="3"/>
  </si>
  <si>
    <t>玉名市公共施設マネジメント民間提案募集　対象物件（都市公園等）</t>
    <rPh sb="0" eb="3">
      <t>タマナシ</t>
    </rPh>
    <rPh sb="3" eb="5">
      <t>コウキョウ</t>
    </rPh>
    <rPh sb="5" eb="7">
      <t>シセツ</t>
    </rPh>
    <rPh sb="13" eb="17">
      <t>ミンカンテイアン</t>
    </rPh>
    <rPh sb="17" eb="19">
      <t>ボシュウ</t>
    </rPh>
    <rPh sb="20" eb="24">
      <t>タイショウブッケン</t>
    </rPh>
    <rPh sb="25" eb="27">
      <t>トシ</t>
    </rPh>
    <rPh sb="27" eb="29">
      <t>コウエン</t>
    </rPh>
    <rPh sb="29" eb="30">
      <t>トウ</t>
    </rPh>
    <phoneticPr fontId="3"/>
  </si>
  <si>
    <t>運営方法</t>
    <rPh sb="0" eb="2">
      <t>ウンエイ</t>
    </rPh>
    <rPh sb="2" eb="4">
      <t>ホウホウ</t>
    </rPh>
    <phoneticPr fontId="3"/>
  </si>
  <si>
    <t>蛇ヶ谷公園</t>
    <rPh sb="0" eb="3">
      <t>ジャガタニ</t>
    </rPh>
    <rPh sb="3" eb="5">
      <t>コウエン</t>
    </rPh>
    <phoneticPr fontId="2"/>
  </si>
  <si>
    <t>立願寺1598-1</t>
    <rPh sb="0" eb="3">
      <t>リュウガンジ</t>
    </rPh>
    <phoneticPr fontId="2"/>
  </si>
  <si>
    <t>総合公園</t>
    <rPh sb="0" eb="2">
      <t>ソウゴウ</t>
    </rPh>
    <rPh sb="2" eb="4">
      <t>コウエン</t>
    </rPh>
    <phoneticPr fontId="1"/>
  </si>
  <si>
    <t>桃田運動公園</t>
    <rPh sb="0" eb="2">
      <t>モモダ</t>
    </rPh>
    <rPh sb="2" eb="6">
      <t>ウンドウコウエン</t>
    </rPh>
    <phoneticPr fontId="2"/>
  </si>
  <si>
    <t>大倉1144</t>
    <rPh sb="0" eb="2">
      <t>オオクラ</t>
    </rPh>
    <phoneticPr fontId="2"/>
  </si>
  <si>
    <t>運動公園</t>
    <rPh sb="0" eb="2">
      <t>ウンドウ</t>
    </rPh>
    <rPh sb="2" eb="4">
      <t>コウエン</t>
    </rPh>
    <phoneticPr fontId="1"/>
  </si>
  <si>
    <t>岱明中央公園</t>
    <rPh sb="0" eb="2">
      <t>タイメイ</t>
    </rPh>
    <rPh sb="2" eb="4">
      <t>チュウオウ</t>
    </rPh>
    <rPh sb="4" eb="6">
      <t>コウエン</t>
    </rPh>
    <phoneticPr fontId="2"/>
  </si>
  <si>
    <t>岱明町中土556他</t>
    <rPh sb="0" eb="2">
      <t>タイメイ</t>
    </rPh>
    <rPh sb="2" eb="3">
      <t>マチ</t>
    </rPh>
    <rPh sb="3" eb="4">
      <t>ナカ</t>
    </rPh>
    <rPh sb="4" eb="5">
      <t>ド</t>
    </rPh>
    <rPh sb="8" eb="9">
      <t>ホカ</t>
    </rPh>
    <phoneticPr fontId="2"/>
  </si>
  <si>
    <t>地区公園</t>
    <rPh sb="0" eb="2">
      <t>チク</t>
    </rPh>
    <rPh sb="2" eb="4">
      <t>コウエン</t>
    </rPh>
    <phoneticPr fontId="1"/>
  </si>
  <si>
    <t>立願寺公園</t>
    <rPh sb="0" eb="3">
      <t>リュウガンジ</t>
    </rPh>
    <rPh sb="3" eb="5">
      <t>コウエン</t>
    </rPh>
    <phoneticPr fontId="2"/>
  </si>
  <si>
    <t>岩崎385-1</t>
    <rPh sb="0" eb="2">
      <t>イワサキ</t>
    </rPh>
    <phoneticPr fontId="2"/>
  </si>
  <si>
    <t>広場公園</t>
    <rPh sb="0" eb="2">
      <t>ヒロバ</t>
    </rPh>
    <rPh sb="2" eb="4">
      <t>コウエン</t>
    </rPh>
    <phoneticPr fontId="1"/>
  </si>
  <si>
    <t>裏川水際緑地</t>
    <rPh sb="0" eb="2">
      <t>ウラカワ</t>
    </rPh>
    <rPh sb="2" eb="3">
      <t>スイ</t>
    </rPh>
    <rPh sb="3" eb="4">
      <t>サイ</t>
    </rPh>
    <rPh sb="4" eb="6">
      <t>リョクチ</t>
    </rPh>
    <phoneticPr fontId="2"/>
  </si>
  <si>
    <t>高瀬157-1地先～永徳寺415-1地先</t>
    <rPh sb="0" eb="2">
      <t>タカセ</t>
    </rPh>
    <rPh sb="7" eb="8">
      <t>チ</t>
    </rPh>
    <rPh sb="8" eb="9">
      <t>サキ</t>
    </rPh>
    <rPh sb="10" eb="13">
      <t>エイトクジ</t>
    </rPh>
    <rPh sb="18" eb="19">
      <t>チ</t>
    </rPh>
    <rPh sb="19" eb="20">
      <t>サキ</t>
    </rPh>
    <phoneticPr fontId="2"/>
  </si>
  <si>
    <t>都市緑地</t>
    <rPh sb="0" eb="2">
      <t>トシ</t>
    </rPh>
    <rPh sb="2" eb="4">
      <t>リョクチ</t>
    </rPh>
    <phoneticPr fontId="2"/>
  </si>
  <si>
    <t>山の上展望公園</t>
    <rPh sb="0" eb="1">
      <t>ヤマ</t>
    </rPh>
    <rPh sb="2" eb="3">
      <t>ウエ</t>
    </rPh>
    <rPh sb="3" eb="5">
      <t>テンボウ</t>
    </rPh>
    <rPh sb="5" eb="7">
      <t>コウエン</t>
    </rPh>
    <phoneticPr fontId="1"/>
  </si>
  <si>
    <t>横島町大園774外</t>
    <rPh sb="0" eb="3">
      <t>ヨコシママチ</t>
    </rPh>
    <rPh sb="3" eb="5">
      <t>オオゾノ</t>
    </rPh>
    <rPh sb="8" eb="9">
      <t>ソト</t>
    </rPh>
    <phoneticPr fontId="1"/>
  </si>
  <si>
    <t>実山公園</t>
    <rPh sb="0" eb="1">
      <t>ジツ</t>
    </rPh>
    <rPh sb="1" eb="2">
      <t>ヤマ</t>
    </rPh>
    <rPh sb="2" eb="4">
      <t>コウエン</t>
    </rPh>
    <phoneticPr fontId="1"/>
  </si>
  <si>
    <t>天水町小天1603-10外</t>
    <rPh sb="0" eb="3">
      <t>テンスイマチ</t>
    </rPh>
    <rPh sb="3" eb="4">
      <t>チイ</t>
    </rPh>
    <rPh sb="4" eb="5">
      <t>テン</t>
    </rPh>
    <rPh sb="12" eb="13">
      <t>ソト</t>
    </rPh>
    <phoneticPr fontId="1"/>
  </si>
  <si>
    <t>公園（都市公園ではない）</t>
    <rPh sb="0" eb="2">
      <t>コウエン</t>
    </rPh>
    <rPh sb="3" eb="7">
      <t>トシコウエン</t>
    </rPh>
    <phoneticPr fontId="1"/>
  </si>
  <si>
    <t>都市計画区域外</t>
    <rPh sb="0" eb="7">
      <t>トシケイカククイキガイ</t>
    </rPh>
    <phoneticPr fontId="3"/>
  </si>
  <si>
    <t>白地地域</t>
    <rPh sb="0" eb="2">
      <t>シラジ</t>
    </rPh>
    <rPh sb="2" eb="4">
      <t>チイキ</t>
    </rPh>
    <phoneticPr fontId="3"/>
  </si>
  <si>
    <t>商業地域</t>
    <rPh sb="0" eb="4">
      <t>ショウギョウチイキ</t>
    </rPh>
    <phoneticPr fontId="3"/>
  </si>
  <si>
    <t>第一種住居地域</t>
    <rPh sb="0" eb="1">
      <t>ダイ</t>
    </rPh>
    <rPh sb="1" eb="2">
      <t>イチ</t>
    </rPh>
    <rPh sb="2" eb="3">
      <t>シュ</t>
    </rPh>
    <rPh sb="3" eb="5">
      <t>ジュウキョ</t>
    </rPh>
    <rPh sb="5" eb="7">
      <t>チイキ</t>
    </rPh>
    <phoneticPr fontId="3"/>
  </si>
  <si>
    <t>別紙４</t>
    <rPh sb="0" eb="2">
      <t>ベッシ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</si>
</sst>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BIZ UDゴシック"/>
      <family val="3"/>
      <charset val="128"/>
    </font>
    <font>
      <sz val="11"/>
      <name val="BIZ UDゴシック"/>
      <family val="3"/>
      <charset val="128"/>
    </font>
    <font>
      <b/>
      <sz val="1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4"/>
      <name val="BIZ UDゴシック"/>
      <family val="3"/>
      <charset val="128"/>
    </font>
    <font>
      <sz val="6"/>
      <name val="游ゴシック"/>
      <family val="3"/>
      <charset val="128"/>
      <scheme val="minor"/>
    </font>
    <font>
      <b/>
      <sz val="18"/>
      <name val="BIZ UD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theme="1"/>
      </top>
      <bottom/>
      <diagonal/>
    </border>
    <border>
      <left/>
      <right style="medium">
        <color indexed="64"/>
      </right>
      <top style="thin">
        <color theme="1"/>
      </top>
      <bottom/>
      <diagonal/>
    </border>
    <border>
      <left style="medium">
        <color indexed="64"/>
      </left>
      <right/>
      <top style="thin">
        <color theme="1"/>
      </top>
      <bottom style="medium">
        <color indexed="64"/>
      </bottom>
      <diagonal/>
    </border>
    <border>
      <left/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7" fillId="0" borderId="0" xfId="1" applyFont="1" applyAlignment="1">
      <alignment horizontal="left" vertical="center"/>
    </xf>
    <xf numFmtId="0" fontId="7" fillId="0" borderId="0" xfId="1" applyFont="1">
      <alignment vertical="center"/>
    </xf>
    <xf numFmtId="0" fontId="9" fillId="0" borderId="0" xfId="0" applyFont="1">
      <alignment vertical="center"/>
    </xf>
    <xf numFmtId="0" fontId="10" fillId="0" borderId="0" xfId="1" applyFont="1" applyAlignment="1">
      <alignment horizontal="center" vertical="center"/>
    </xf>
    <xf numFmtId="0" fontId="10" fillId="3" borderId="0" xfId="0" applyFont="1" applyFill="1" applyAlignment="1">
      <alignment vertical="center" shrinkToFit="1"/>
    </xf>
    <xf numFmtId="0" fontId="10" fillId="3" borderId="0" xfId="0" applyFont="1" applyFill="1">
      <alignment vertical="center"/>
    </xf>
    <xf numFmtId="0" fontId="10" fillId="3" borderId="0" xfId="0" applyFont="1" applyFill="1" applyAlignment="1">
      <alignment horizontal="center" vertical="center"/>
    </xf>
    <xf numFmtId="0" fontId="7" fillId="0" borderId="0" xfId="1" applyFont="1" applyAlignment="1">
      <alignment horizontal="center" vertical="center" shrinkToFit="1"/>
    </xf>
    <xf numFmtId="0" fontId="6" fillId="2" borderId="1" xfId="1" applyFont="1" applyFill="1" applyBorder="1" applyAlignment="1">
      <alignment vertical="center" wrapText="1"/>
    </xf>
    <xf numFmtId="0" fontId="6" fillId="2" borderId="4" xfId="1" applyFont="1" applyFill="1" applyBorder="1" applyAlignment="1">
      <alignment vertical="center" wrapText="1"/>
    </xf>
    <xf numFmtId="0" fontId="7" fillId="3" borderId="6" xfId="0" applyFont="1" applyFill="1" applyBorder="1" applyAlignment="1">
      <alignment vertical="center" shrinkToFit="1"/>
    </xf>
    <xf numFmtId="0" fontId="7" fillId="3" borderId="14" xfId="0" applyFont="1" applyFill="1" applyBorder="1" applyAlignment="1">
      <alignment vertical="center" shrinkToFit="1"/>
    </xf>
    <xf numFmtId="0" fontId="7" fillId="3" borderId="15" xfId="0" applyFont="1" applyFill="1" applyBorder="1" applyAlignment="1">
      <alignment vertical="center" shrinkToFit="1"/>
    </xf>
    <xf numFmtId="0" fontId="7" fillId="3" borderId="16" xfId="0" applyFont="1" applyFill="1" applyBorder="1" applyAlignment="1">
      <alignment vertical="center" shrinkToFit="1"/>
    </xf>
    <xf numFmtId="0" fontId="7" fillId="0" borderId="17" xfId="1" applyFont="1" applyBorder="1" applyAlignment="1">
      <alignment horizontal="center" vertical="center"/>
    </xf>
    <xf numFmtId="0" fontId="7" fillId="0" borderId="17" xfId="1" quotePrefix="1" applyFont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 shrinkToFit="1"/>
    </xf>
    <xf numFmtId="40" fontId="0" fillId="5" borderId="7" xfId="5" applyNumberFormat="1" applyFont="1" applyFill="1" applyBorder="1" applyAlignment="1">
      <alignment horizontal="center" vertical="center" shrinkToFit="1"/>
    </xf>
    <xf numFmtId="0" fontId="0" fillId="0" borderId="7" xfId="0" applyBorder="1" applyAlignment="1">
      <alignment horizontal="left" vertical="center" shrinkToFit="1"/>
    </xf>
    <xf numFmtId="40" fontId="0" fillId="0" borderId="7" xfId="5" applyNumberFormat="1" applyFont="1" applyBorder="1" applyAlignment="1">
      <alignment horizontal="right" vertical="center" shrinkToFit="1"/>
    </xf>
    <xf numFmtId="0" fontId="8" fillId="4" borderId="1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9" fillId="0" borderId="19" xfId="0" applyFont="1" applyBorder="1" applyAlignment="1">
      <alignment horizontal="right" vertical="center"/>
    </xf>
    <xf numFmtId="0" fontId="9" fillId="0" borderId="21" xfId="0" applyFont="1" applyBorder="1" applyAlignment="1">
      <alignment horizontal="right" vertical="center"/>
    </xf>
    <xf numFmtId="0" fontId="9" fillId="0" borderId="18" xfId="0" applyFont="1" applyBorder="1" applyAlignment="1">
      <alignment vertical="center" shrinkToFit="1"/>
    </xf>
    <xf numFmtId="0" fontId="9" fillId="0" borderId="20" xfId="0" applyFont="1" applyBorder="1" applyAlignment="1">
      <alignment vertical="center" shrinkToFit="1"/>
    </xf>
    <xf numFmtId="0" fontId="7" fillId="0" borderId="0" xfId="1" applyFont="1" applyAlignment="1">
      <alignment horizontal="center" vertical="center"/>
    </xf>
    <xf numFmtId="0" fontId="7" fillId="3" borderId="7" xfId="0" applyFont="1" applyFill="1" applyBorder="1" applyAlignment="1">
      <alignment horizontal="center" vertical="center" shrinkToFit="1"/>
    </xf>
    <xf numFmtId="0" fontId="7" fillId="3" borderId="7" xfId="0" applyFont="1" applyFill="1" applyBorder="1" applyAlignment="1">
      <alignment horizontal="left" vertical="center" shrinkToFit="1"/>
    </xf>
    <xf numFmtId="0" fontId="7" fillId="3" borderId="22" xfId="0" applyFont="1" applyFill="1" applyBorder="1" applyAlignment="1">
      <alignment horizontal="center" vertical="center" shrinkToFit="1"/>
    </xf>
    <xf numFmtId="0" fontId="7" fillId="3" borderId="22" xfId="0" applyFont="1" applyFill="1" applyBorder="1" applyAlignment="1">
      <alignment horizontal="left" vertical="center" shrinkToFit="1"/>
    </xf>
    <xf numFmtId="0" fontId="7" fillId="3" borderId="23" xfId="0" applyFont="1" applyFill="1" applyBorder="1" applyAlignment="1">
      <alignment vertical="center" shrinkToFit="1"/>
    </xf>
    <xf numFmtId="0" fontId="7" fillId="3" borderId="7" xfId="0" applyFont="1" applyFill="1" applyBorder="1" applyAlignment="1">
      <alignment vertical="center" shrinkToFit="1"/>
    </xf>
    <xf numFmtId="0" fontId="14" fillId="3" borderId="7" xfId="0" applyFont="1" applyFill="1" applyBorder="1" applyAlignment="1">
      <alignment vertical="center" shrinkToFit="1"/>
    </xf>
    <xf numFmtId="0" fontId="14" fillId="3" borderId="7" xfId="0" applyFont="1" applyFill="1" applyBorder="1" applyAlignment="1">
      <alignment horizontal="center" vertical="center" shrinkToFit="1"/>
    </xf>
    <xf numFmtId="0" fontId="14" fillId="3" borderId="7" xfId="0" applyFont="1" applyFill="1" applyBorder="1" applyAlignment="1">
      <alignment horizontal="left" vertical="center" shrinkToFit="1"/>
    </xf>
    <xf numFmtId="0" fontId="13" fillId="6" borderId="7" xfId="1" applyFont="1" applyFill="1" applyBorder="1" applyAlignment="1">
      <alignment horizontal="center" vertical="center"/>
    </xf>
    <xf numFmtId="0" fontId="14" fillId="0" borderId="28" xfId="1" applyFont="1" applyBorder="1">
      <alignment vertical="center"/>
    </xf>
    <xf numFmtId="0" fontId="13" fillId="6" borderId="0" xfId="1" applyFont="1" applyFill="1" applyAlignment="1">
      <alignment horizontal="center" vertical="center"/>
    </xf>
    <xf numFmtId="0" fontId="14" fillId="3" borderId="0" xfId="0" applyFont="1" applyFill="1" applyAlignment="1">
      <alignment vertical="center" shrinkToFit="1"/>
    </xf>
    <xf numFmtId="38" fontId="14" fillId="3" borderId="7" xfId="5" applyFont="1" applyFill="1" applyBorder="1" applyAlignment="1">
      <alignment vertical="center" shrinkToFit="1"/>
    </xf>
    <xf numFmtId="0" fontId="13" fillId="6" borderId="7" xfId="1" applyFont="1" applyFill="1" applyBorder="1" applyAlignment="1">
      <alignment horizontal="center" vertical="center" wrapText="1"/>
    </xf>
    <xf numFmtId="176" fontId="14" fillId="3" borderId="7" xfId="0" applyNumberFormat="1" applyFont="1" applyFill="1" applyBorder="1" applyAlignment="1">
      <alignment vertical="center" shrinkToFit="1"/>
    </xf>
    <xf numFmtId="0" fontId="8" fillId="2" borderId="1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/>
    </xf>
    <xf numFmtId="0" fontId="8" fillId="6" borderId="24" xfId="1" applyFont="1" applyFill="1" applyBorder="1" applyAlignment="1">
      <alignment horizontal="center" vertical="center" wrapText="1" shrinkToFit="1"/>
    </xf>
    <xf numFmtId="0" fontId="8" fillId="6" borderId="12" xfId="1" applyFont="1" applyFill="1" applyBorder="1" applyAlignment="1">
      <alignment horizontal="center" vertical="center" wrapText="1" shrinkToFit="1"/>
    </xf>
    <xf numFmtId="0" fontId="8" fillId="6" borderId="26" xfId="1" applyFont="1" applyFill="1" applyBorder="1" applyAlignment="1">
      <alignment horizontal="center" vertical="center"/>
    </xf>
    <xf numFmtId="0" fontId="8" fillId="6" borderId="11" xfId="1" applyFont="1" applyFill="1" applyBorder="1" applyAlignment="1">
      <alignment horizontal="center" vertical="center"/>
    </xf>
    <xf numFmtId="0" fontId="8" fillId="6" borderId="27" xfId="1" applyFont="1" applyFill="1" applyBorder="1" applyAlignment="1">
      <alignment horizontal="center" vertical="center"/>
    </xf>
    <xf numFmtId="0" fontId="8" fillId="6" borderId="5" xfId="1" applyFont="1" applyFill="1" applyBorder="1" applyAlignment="1">
      <alignment horizontal="center" vertical="center"/>
    </xf>
    <xf numFmtId="0" fontId="12" fillId="6" borderId="1" xfId="1" applyFont="1" applyFill="1" applyBorder="1" applyAlignment="1">
      <alignment horizontal="center" vertical="center" wrapText="1"/>
    </xf>
    <xf numFmtId="0" fontId="12" fillId="6" borderId="2" xfId="1" applyFont="1" applyFill="1" applyBorder="1" applyAlignment="1">
      <alignment horizontal="center" vertical="center" wrapText="1"/>
    </xf>
    <xf numFmtId="0" fontId="12" fillId="6" borderId="3" xfId="1" applyFont="1" applyFill="1" applyBorder="1" applyAlignment="1">
      <alignment horizontal="center" vertical="center" wrapText="1"/>
    </xf>
    <xf numFmtId="0" fontId="12" fillId="6" borderId="17" xfId="1" applyFont="1" applyFill="1" applyBorder="1" applyAlignment="1">
      <alignment horizontal="center" vertical="center" wrapText="1"/>
    </xf>
    <xf numFmtId="0" fontId="12" fillId="6" borderId="28" xfId="1" applyFont="1" applyFill="1" applyBorder="1" applyAlignment="1">
      <alignment horizontal="center" vertical="center" wrapText="1"/>
    </xf>
    <xf numFmtId="0" fontId="12" fillId="6" borderId="29" xfId="1" applyFont="1" applyFill="1" applyBorder="1" applyAlignment="1">
      <alignment horizontal="center" vertical="center" wrapText="1"/>
    </xf>
    <xf numFmtId="0" fontId="8" fillId="6" borderId="25" xfId="1" applyFont="1" applyFill="1" applyBorder="1" applyAlignment="1">
      <alignment horizontal="center" vertical="center" wrapText="1"/>
    </xf>
    <xf numFmtId="0" fontId="8" fillId="6" borderId="13" xfId="1" applyFont="1" applyFill="1" applyBorder="1" applyAlignment="1">
      <alignment horizontal="center" vertical="center" wrapText="1"/>
    </xf>
    <xf numFmtId="0" fontId="8" fillId="6" borderId="25" xfId="1" applyFont="1" applyFill="1" applyBorder="1" applyAlignment="1">
      <alignment horizontal="center" vertical="center"/>
    </xf>
    <xf numFmtId="0" fontId="8" fillId="6" borderId="13" xfId="1" applyFont="1" applyFill="1" applyBorder="1" applyAlignment="1">
      <alignment horizontal="center" vertical="center"/>
    </xf>
    <xf numFmtId="0" fontId="14" fillId="0" borderId="0" xfId="1" applyFont="1" applyAlignment="1">
      <alignment horizontal="right" vertical="center" shrinkToFit="1"/>
    </xf>
  </cellXfs>
  <cellStyles count="6">
    <cellStyle name="桁区切り" xfId="5" builtinId="6"/>
    <cellStyle name="標準" xfId="0" builtinId="0"/>
    <cellStyle name="標準 2" xfId="1"/>
    <cellStyle name="標準 2 2" xfId="2"/>
    <cellStyle name="標準 4" xfId="3"/>
    <cellStyle name="標準 4 2" xfId="4"/>
  </cellStyles>
  <dxfs count="8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6</xdr:col>
      <xdr:colOff>0</xdr:colOff>
      <xdr:row>7</xdr:row>
      <xdr:rowOff>15875</xdr:rowOff>
    </xdr:to>
    <xdr:sp macro="" textlink="">
      <xdr:nvSpPr>
        <xdr:cNvPr id="2" name="更新" hidden="1">
          <a:extLst>
            <a:ext uri="{63B3BB69-23CF-44E3-9099-C40C66FF867C}">
              <a14:compatExt xmlns:a14="http://schemas.microsoft.com/office/drawing/2010/main" spid="_x0000_s1050"/>
            </a:ex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8286750" y="1085850"/>
          <a:ext cx="0" cy="87312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8</xdr:col>
      <xdr:colOff>2</xdr:colOff>
      <xdr:row>2</xdr:row>
      <xdr:rowOff>21137</xdr:rowOff>
    </xdr:to>
    <xdr:sp macro="" textlink="">
      <xdr:nvSpPr>
        <xdr:cNvPr id="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 bwMode="auto">
        <a:xfrm>
          <a:off x="8286750" y="0"/>
          <a:ext cx="1676402" cy="44023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</xdr:row>
      <xdr:rowOff>12700</xdr:rowOff>
    </xdr:from>
    <xdr:to>
      <xdr:col>6</xdr:col>
      <xdr:colOff>0</xdr:colOff>
      <xdr:row>6</xdr:row>
      <xdr:rowOff>240846</xdr:rowOff>
    </xdr:to>
    <xdr:sp macro="" textlink="">
      <xdr:nvSpPr>
        <xdr:cNvPr id="4" name="再計算" hidden="1">
          <a:extLst>
            <a:ext uri="{63B3BB69-23CF-44E3-9099-C40C66FF867C}">
              <a14:compatExt xmlns:a14="http://schemas.microsoft.com/office/drawing/2010/main" spid="_x0000_s1052"/>
            </a:ex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 bwMode="auto">
        <a:xfrm>
          <a:off x="8286750" y="155575"/>
          <a:ext cx="0" cy="84727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6</xdr:col>
      <xdr:colOff>0</xdr:colOff>
      <xdr:row>5</xdr:row>
      <xdr:rowOff>0</xdr:rowOff>
    </xdr:from>
    <xdr:ext cx="6350" cy="868796"/>
    <xdr:sp macro="" textlink="">
      <xdr:nvSpPr>
        <xdr:cNvPr id="5" name="更新" hidden="1">
          <a:extLst>
            <a:ext uri="{63B3BB69-23CF-44E3-9099-C40C66FF867C}">
              <a14:compatExt xmlns:a14="http://schemas.microsoft.com/office/drawing/2010/main" spid="_x0000_s1050"/>
            </a:ex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 bwMode="auto">
        <a:xfrm>
          <a:off x="8286750" y="1304925"/>
          <a:ext cx="6350" cy="86879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1662545" cy="461241"/>
    <xdr:sp macro="" textlink="">
      <xdr:nvSpPr>
        <xdr:cNvPr id="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 bwMode="auto">
        <a:xfrm>
          <a:off x="8286750" y="1304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6350" cy="853209"/>
    <xdr:sp macro="" textlink="">
      <xdr:nvSpPr>
        <xdr:cNvPr id="7" name="再計算" hidden="1">
          <a:extLst>
            <a:ext uri="{63B3BB69-23CF-44E3-9099-C40C66FF867C}">
              <a14:compatExt xmlns:a14="http://schemas.microsoft.com/office/drawing/2010/main" spid="_x0000_s1052"/>
            </a:ex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 bwMode="auto">
        <a:xfrm>
          <a:off x="8286750" y="1304925"/>
          <a:ext cx="6350" cy="85320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6350" cy="868796"/>
    <xdr:sp macro="" textlink="">
      <xdr:nvSpPr>
        <xdr:cNvPr id="8" name="更新" hidden="1">
          <a:extLst>
            <a:ext uri="{63B3BB69-23CF-44E3-9099-C40C66FF867C}">
              <a14:compatExt xmlns:a14="http://schemas.microsoft.com/office/drawing/2010/main" spid="_x0000_s1050"/>
            </a:ex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 bwMode="auto">
        <a:xfrm>
          <a:off x="8286750" y="1304925"/>
          <a:ext cx="6350" cy="86879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1662545" cy="461241"/>
    <xdr:sp macro="" textlink="">
      <xdr:nvSpPr>
        <xdr:cNvPr id="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 bwMode="auto">
        <a:xfrm>
          <a:off x="8286750" y="1304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6350" cy="853209"/>
    <xdr:sp macro="" textlink="">
      <xdr:nvSpPr>
        <xdr:cNvPr id="10" name="再計算" hidden="1">
          <a:extLst>
            <a:ext uri="{63B3BB69-23CF-44E3-9099-C40C66FF867C}">
              <a14:compatExt xmlns:a14="http://schemas.microsoft.com/office/drawing/2010/main" spid="_x0000_s1052"/>
            </a:ex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 bwMode="auto">
        <a:xfrm>
          <a:off x="8286750" y="1304925"/>
          <a:ext cx="6350" cy="85320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6350" cy="868796"/>
    <xdr:sp macro="" textlink="">
      <xdr:nvSpPr>
        <xdr:cNvPr id="11" name="更新" hidden="1">
          <a:extLst>
            <a:ext uri="{63B3BB69-23CF-44E3-9099-C40C66FF867C}">
              <a14:compatExt xmlns:a14="http://schemas.microsoft.com/office/drawing/2010/main" spid="_x0000_s1050"/>
            </a:ex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 bwMode="auto">
        <a:xfrm>
          <a:off x="8286750" y="1304925"/>
          <a:ext cx="6350" cy="86879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1662545" cy="461241"/>
    <xdr:sp macro="" textlink="">
      <xdr:nvSpPr>
        <xdr:cNvPr id="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 bwMode="auto">
        <a:xfrm>
          <a:off x="8286750" y="1304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6350" cy="853209"/>
    <xdr:sp macro="" textlink="">
      <xdr:nvSpPr>
        <xdr:cNvPr id="13" name="再計算" hidden="1">
          <a:extLst>
            <a:ext uri="{63B3BB69-23CF-44E3-9099-C40C66FF867C}">
              <a14:compatExt xmlns:a14="http://schemas.microsoft.com/office/drawing/2010/main" spid="_x0000_s1052"/>
            </a:ex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 bwMode="auto">
        <a:xfrm>
          <a:off x="8286750" y="1304925"/>
          <a:ext cx="6350" cy="85320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1662545" cy="461241"/>
    <xdr:sp macro="" textlink="">
      <xdr:nvSpPr>
        <xdr:cNvPr id="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 bwMode="auto">
        <a:xfrm>
          <a:off x="8286750" y="1800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1662545" cy="461241"/>
    <xdr:sp macro="" textlink="">
      <xdr:nvSpPr>
        <xdr:cNvPr id="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 bwMode="auto">
        <a:xfrm>
          <a:off x="8286750" y="1800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1662545" cy="461241"/>
    <xdr:sp macro="" textlink="">
      <xdr:nvSpPr>
        <xdr:cNvPr id="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 bwMode="auto">
        <a:xfrm>
          <a:off x="8286750" y="1800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1662545" cy="461241"/>
    <xdr:sp macro="" textlink="">
      <xdr:nvSpPr>
        <xdr:cNvPr id="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 bwMode="auto">
        <a:xfrm>
          <a:off x="8286750" y="2047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1662545" cy="461241"/>
    <xdr:sp macro="" textlink="">
      <xdr:nvSpPr>
        <xdr:cNvPr id="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 bwMode="auto">
        <a:xfrm>
          <a:off x="8286750" y="2047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1662545" cy="461241"/>
    <xdr:sp macro="" textlink="">
      <xdr:nvSpPr>
        <xdr:cNvPr id="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 bwMode="auto">
        <a:xfrm>
          <a:off x="8286750" y="2047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1662545" cy="461241"/>
    <xdr:sp macro="" textlink="">
      <xdr:nvSpPr>
        <xdr:cNvPr id="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 bwMode="auto">
        <a:xfrm>
          <a:off x="8286750" y="2047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1662545" cy="461241"/>
    <xdr:sp macro="" textlink="">
      <xdr:nvSpPr>
        <xdr:cNvPr id="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 bwMode="auto">
        <a:xfrm>
          <a:off x="8286750" y="2047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1662545" cy="461241"/>
    <xdr:sp macro="" textlink="">
      <xdr:nvSpPr>
        <xdr:cNvPr id="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 bwMode="auto">
        <a:xfrm>
          <a:off x="8286750" y="2047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1662545" cy="461241"/>
    <xdr:sp macro="" textlink="">
      <xdr:nvSpPr>
        <xdr:cNvPr id="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 bwMode="auto">
        <a:xfrm>
          <a:off x="8286750" y="2295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1662545" cy="461241"/>
    <xdr:sp macro="" textlink="">
      <xdr:nvSpPr>
        <xdr:cNvPr id="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 bwMode="auto">
        <a:xfrm>
          <a:off x="8286750" y="2295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1662545" cy="461241"/>
    <xdr:sp macro="" textlink="">
      <xdr:nvSpPr>
        <xdr:cNvPr id="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 bwMode="auto">
        <a:xfrm>
          <a:off x="8286750" y="2295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1662545" cy="461241"/>
    <xdr:sp macro="" textlink="">
      <xdr:nvSpPr>
        <xdr:cNvPr id="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 bwMode="auto">
        <a:xfrm>
          <a:off x="8286750" y="2543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1662545" cy="461241"/>
    <xdr:sp macro="" textlink="">
      <xdr:nvSpPr>
        <xdr:cNvPr id="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 bwMode="auto">
        <a:xfrm>
          <a:off x="8286750" y="2543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1662545" cy="461241"/>
    <xdr:sp macro="" textlink="">
      <xdr:nvSpPr>
        <xdr:cNvPr id="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 bwMode="auto">
        <a:xfrm>
          <a:off x="8286750" y="2543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1662545" cy="461241"/>
    <xdr:sp macro="" textlink="">
      <xdr:nvSpPr>
        <xdr:cNvPr id="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 bwMode="auto">
        <a:xfrm>
          <a:off x="8286750" y="2790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1662545" cy="461241"/>
    <xdr:sp macro="" textlink="">
      <xdr:nvSpPr>
        <xdr:cNvPr id="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 bwMode="auto">
        <a:xfrm>
          <a:off x="8286750" y="2790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1662545" cy="461241"/>
    <xdr:sp macro="" textlink="">
      <xdr:nvSpPr>
        <xdr:cNvPr id="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 bwMode="auto">
        <a:xfrm>
          <a:off x="8286750" y="2790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1662545" cy="461241"/>
    <xdr:sp macro="" textlink="">
      <xdr:nvSpPr>
        <xdr:cNvPr id="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 bwMode="auto">
        <a:xfrm>
          <a:off x="8286750" y="3038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1662545" cy="461241"/>
    <xdr:sp macro="" textlink="">
      <xdr:nvSpPr>
        <xdr:cNvPr id="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 bwMode="auto">
        <a:xfrm>
          <a:off x="8286750" y="3038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1662545" cy="461241"/>
    <xdr:sp macro="" textlink="">
      <xdr:nvSpPr>
        <xdr:cNvPr id="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 bwMode="auto">
        <a:xfrm>
          <a:off x="8286750" y="3038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1662545" cy="461241"/>
    <xdr:sp macro="" textlink="">
      <xdr:nvSpPr>
        <xdr:cNvPr id="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 bwMode="auto">
        <a:xfrm>
          <a:off x="8286750" y="3286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1662545" cy="461241"/>
    <xdr:sp macro="" textlink="">
      <xdr:nvSpPr>
        <xdr:cNvPr id="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 bwMode="auto">
        <a:xfrm>
          <a:off x="8286750" y="3286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1662545" cy="461241"/>
    <xdr:sp macro="" textlink="">
      <xdr:nvSpPr>
        <xdr:cNvPr id="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 bwMode="auto">
        <a:xfrm>
          <a:off x="8286750" y="3286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1662545" cy="461241"/>
    <xdr:sp macro="" textlink="">
      <xdr:nvSpPr>
        <xdr:cNvPr id="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 bwMode="auto">
        <a:xfrm>
          <a:off x="8286750" y="3533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1662545" cy="461241"/>
    <xdr:sp macro="" textlink="">
      <xdr:nvSpPr>
        <xdr:cNvPr id="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 bwMode="auto">
        <a:xfrm>
          <a:off x="8286750" y="3533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1662545" cy="461241"/>
    <xdr:sp macro="" textlink="">
      <xdr:nvSpPr>
        <xdr:cNvPr id="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 bwMode="auto">
        <a:xfrm>
          <a:off x="8286750" y="3533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1662545" cy="461241"/>
    <xdr:sp macro="" textlink="">
      <xdr:nvSpPr>
        <xdr:cNvPr id="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 bwMode="auto">
        <a:xfrm>
          <a:off x="8286750" y="3781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1662545" cy="461241"/>
    <xdr:sp macro="" textlink="">
      <xdr:nvSpPr>
        <xdr:cNvPr id="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 bwMode="auto">
        <a:xfrm>
          <a:off x="8286750" y="3781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1662545" cy="461241"/>
    <xdr:sp macro="" textlink="">
      <xdr:nvSpPr>
        <xdr:cNvPr id="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 bwMode="auto">
        <a:xfrm>
          <a:off x="8286750" y="3781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1662545" cy="461241"/>
    <xdr:sp macro="" textlink="">
      <xdr:nvSpPr>
        <xdr:cNvPr id="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 bwMode="auto">
        <a:xfrm>
          <a:off x="8286750" y="4029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1662545" cy="461241"/>
    <xdr:sp macro="" textlink="">
      <xdr:nvSpPr>
        <xdr:cNvPr id="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 bwMode="auto">
        <a:xfrm>
          <a:off x="8286750" y="4029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1662545" cy="461241"/>
    <xdr:sp macro="" textlink="">
      <xdr:nvSpPr>
        <xdr:cNvPr id="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 bwMode="auto">
        <a:xfrm>
          <a:off x="8286750" y="4029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18</xdr:row>
      <xdr:rowOff>0</xdr:rowOff>
    </xdr:from>
    <xdr:ext cx="1662545" cy="461241"/>
    <xdr:sp macro="" textlink="">
      <xdr:nvSpPr>
        <xdr:cNvPr id="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 bwMode="auto">
        <a:xfrm>
          <a:off x="8286750" y="4276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18</xdr:row>
      <xdr:rowOff>0</xdr:rowOff>
    </xdr:from>
    <xdr:ext cx="1662545" cy="461241"/>
    <xdr:sp macro="" textlink="">
      <xdr:nvSpPr>
        <xdr:cNvPr id="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 bwMode="auto">
        <a:xfrm>
          <a:off x="8286750" y="4276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18</xdr:row>
      <xdr:rowOff>0</xdr:rowOff>
    </xdr:from>
    <xdr:ext cx="1662545" cy="461241"/>
    <xdr:sp macro="" textlink="">
      <xdr:nvSpPr>
        <xdr:cNvPr id="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 bwMode="auto">
        <a:xfrm>
          <a:off x="8286750" y="4276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1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1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1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1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1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1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1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1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1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1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1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1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1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1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1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1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1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1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1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1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1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1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1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43</xdr:row>
      <xdr:rowOff>0</xdr:rowOff>
    </xdr:from>
    <xdr:ext cx="1662545" cy="461241"/>
    <xdr:sp macro="" textlink="">
      <xdr:nvSpPr>
        <xdr:cNvPr id="1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 bwMode="auto">
        <a:xfrm>
          <a:off x="8286750" y="10467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43</xdr:row>
      <xdr:rowOff>0</xdr:rowOff>
    </xdr:from>
    <xdr:ext cx="1662545" cy="461241"/>
    <xdr:sp macro="" textlink="">
      <xdr:nvSpPr>
        <xdr:cNvPr id="1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 bwMode="auto">
        <a:xfrm>
          <a:off x="8286750" y="10467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43</xdr:row>
      <xdr:rowOff>0</xdr:rowOff>
    </xdr:from>
    <xdr:ext cx="1662545" cy="461241"/>
    <xdr:sp macro="" textlink="">
      <xdr:nvSpPr>
        <xdr:cNvPr id="1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 bwMode="auto">
        <a:xfrm>
          <a:off x="8286750" y="10467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44</xdr:row>
      <xdr:rowOff>0</xdr:rowOff>
    </xdr:from>
    <xdr:ext cx="1662545" cy="461241"/>
    <xdr:sp macro="" textlink="">
      <xdr:nvSpPr>
        <xdr:cNvPr id="1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 bwMode="auto">
        <a:xfrm>
          <a:off x="8286750" y="10715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44</xdr:row>
      <xdr:rowOff>0</xdr:rowOff>
    </xdr:from>
    <xdr:ext cx="1662545" cy="461241"/>
    <xdr:sp macro="" textlink="">
      <xdr:nvSpPr>
        <xdr:cNvPr id="1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 bwMode="auto">
        <a:xfrm>
          <a:off x="8286750" y="10715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44</xdr:row>
      <xdr:rowOff>0</xdr:rowOff>
    </xdr:from>
    <xdr:ext cx="1662545" cy="461241"/>
    <xdr:sp macro="" textlink="">
      <xdr:nvSpPr>
        <xdr:cNvPr id="1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 bwMode="auto">
        <a:xfrm>
          <a:off x="8286750" y="10715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45</xdr:row>
      <xdr:rowOff>0</xdr:rowOff>
    </xdr:from>
    <xdr:ext cx="1662545" cy="461241"/>
    <xdr:sp macro="" textlink="">
      <xdr:nvSpPr>
        <xdr:cNvPr id="1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 bwMode="auto">
        <a:xfrm>
          <a:off x="8286750" y="10963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45</xdr:row>
      <xdr:rowOff>0</xdr:rowOff>
    </xdr:from>
    <xdr:ext cx="1662545" cy="461241"/>
    <xdr:sp macro="" textlink="">
      <xdr:nvSpPr>
        <xdr:cNvPr id="1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 bwMode="auto">
        <a:xfrm>
          <a:off x="8286750" y="10963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45</xdr:row>
      <xdr:rowOff>0</xdr:rowOff>
    </xdr:from>
    <xdr:ext cx="1662545" cy="461241"/>
    <xdr:sp macro="" textlink="">
      <xdr:nvSpPr>
        <xdr:cNvPr id="1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 bwMode="auto">
        <a:xfrm>
          <a:off x="8286750" y="10963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46</xdr:row>
      <xdr:rowOff>0</xdr:rowOff>
    </xdr:from>
    <xdr:ext cx="1662545" cy="461241"/>
    <xdr:sp macro="" textlink="">
      <xdr:nvSpPr>
        <xdr:cNvPr id="1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 bwMode="auto">
        <a:xfrm>
          <a:off x="8286750" y="11210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46</xdr:row>
      <xdr:rowOff>0</xdr:rowOff>
    </xdr:from>
    <xdr:ext cx="1662545" cy="461241"/>
    <xdr:sp macro="" textlink="">
      <xdr:nvSpPr>
        <xdr:cNvPr id="1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 bwMode="auto">
        <a:xfrm>
          <a:off x="8286750" y="11210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46</xdr:row>
      <xdr:rowOff>0</xdr:rowOff>
    </xdr:from>
    <xdr:ext cx="1662545" cy="461241"/>
    <xdr:sp macro="" textlink="">
      <xdr:nvSpPr>
        <xdr:cNvPr id="1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 bwMode="auto">
        <a:xfrm>
          <a:off x="8286750" y="11210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46</xdr:row>
      <xdr:rowOff>0</xdr:rowOff>
    </xdr:from>
    <xdr:ext cx="1662545" cy="461241"/>
    <xdr:sp macro="" textlink="">
      <xdr:nvSpPr>
        <xdr:cNvPr id="1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 bwMode="auto">
        <a:xfrm>
          <a:off x="8286750" y="11458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46</xdr:row>
      <xdr:rowOff>0</xdr:rowOff>
    </xdr:from>
    <xdr:ext cx="1662545" cy="461241"/>
    <xdr:sp macro="" textlink="">
      <xdr:nvSpPr>
        <xdr:cNvPr id="1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 bwMode="auto">
        <a:xfrm>
          <a:off x="8286750" y="11458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46</xdr:row>
      <xdr:rowOff>0</xdr:rowOff>
    </xdr:from>
    <xdr:ext cx="1662545" cy="461241"/>
    <xdr:sp macro="" textlink="">
      <xdr:nvSpPr>
        <xdr:cNvPr id="1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 bwMode="auto">
        <a:xfrm>
          <a:off x="8286750" y="11458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</xdr:row>
      <xdr:rowOff>0</xdr:rowOff>
    </xdr:from>
    <xdr:ext cx="1662545" cy="461241"/>
    <xdr:sp macro="" textlink="">
      <xdr:nvSpPr>
        <xdr:cNvPr id="1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 bwMode="auto">
        <a:xfrm>
          <a:off x="8286750" y="11706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</xdr:row>
      <xdr:rowOff>0</xdr:rowOff>
    </xdr:from>
    <xdr:ext cx="1662545" cy="461241"/>
    <xdr:sp macro="" textlink="">
      <xdr:nvSpPr>
        <xdr:cNvPr id="1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 bwMode="auto">
        <a:xfrm>
          <a:off x="8286750" y="11706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47</xdr:row>
      <xdr:rowOff>0</xdr:rowOff>
    </xdr:from>
    <xdr:ext cx="1662545" cy="461241"/>
    <xdr:sp macro="" textlink="">
      <xdr:nvSpPr>
        <xdr:cNvPr id="1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 bwMode="auto">
        <a:xfrm>
          <a:off x="8286750" y="11706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52</xdr:row>
      <xdr:rowOff>0</xdr:rowOff>
    </xdr:from>
    <xdr:ext cx="1662545" cy="461241"/>
    <xdr:sp macro="" textlink="">
      <xdr:nvSpPr>
        <xdr:cNvPr id="1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 bwMode="auto">
        <a:xfrm>
          <a:off x="8286750" y="11953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52</xdr:row>
      <xdr:rowOff>0</xdr:rowOff>
    </xdr:from>
    <xdr:ext cx="1662545" cy="461241"/>
    <xdr:sp macro="" textlink="">
      <xdr:nvSpPr>
        <xdr:cNvPr id="1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 bwMode="auto">
        <a:xfrm>
          <a:off x="8286750" y="11953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52</xdr:row>
      <xdr:rowOff>0</xdr:rowOff>
    </xdr:from>
    <xdr:ext cx="1662545" cy="461241"/>
    <xdr:sp macro="" textlink="">
      <xdr:nvSpPr>
        <xdr:cNvPr id="1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 bwMode="auto">
        <a:xfrm>
          <a:off x="8286750" y="11953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54</xdr:row>
      <xdr:rowOff>0</xdr:rowOff>
    </xdr:from>
    <xdr:ext cx="1662545" cy="461241"/>
    <xdr:sp macro="" textlink="">
      <xdr:nvSpPr>
        <xdr:cNvPr id="1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 bwMode="auto">
        <a:xfrm>
          <a:off x="8286750" y="12201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54</xdr:row>
      <xdr:rowOff>0</xdr:rowOff>
    </xdr:from>
    <xdr:ext cx="1662545" cy="461241"/>
    <xdr:sp macro="" textlink="">
      <xdr:nvSpPr>
        <xdr:cNvPr id="1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 bwMode="auto">
        <a:xfrm>
          <a:off x="8286750" y="12201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54</xdr:row>
      <xdr:rowOff>0</xdr:rowOff>
    </xdr:from>
    <xdr:ext cx="1662545" cy="461241"/>
    <xdr:sp macro="" textlink="">
      <xdr:nvSpPr>
        <xdr:cNvPr id="1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 bwMode="auto">
        <a:xfrm>
          <a:off x="8286750" y="12201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1662545" cy="461241"/>
    <xdr:sp macro="" textlink="">
      <xdr:nvSpPr>
        <xdr:cNvPr id="1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 bwMode="auto">
        <a:xfrm>
          <a:off x="8286750" y="12449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1662545" cy="461241"/>
    <xdr:sp macro="" textlink="">
      <xdr:nvSpPr>
        <xdr:cNvPr id="1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 bwMode="auto">
        <a:xfrm>
          <a:off x="8286750" y="12449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1662545" cy="461241"/>
    <xdr:sp macro="" textlink="">
      <xdr:nvSpPr>
        <xdr:cNvPr id="1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 bwMode="auto">
        <a:xfrm>
          <a:off x="8286750" y="12449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1662545" cy="461241"/>
    <xdr:sp macro="" textlink="">
      <xdr:nvSpPr>
        <xdr:cNvPr id="1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 bwMode="auto">
        <a:xfrm>
          <a:off x="8286750" y="12696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1662545" cy="461241"/>
    <xdr:sp macro="" textlink="">
      <xdr:nvSpPr>
        <xdr:cNvPr id="1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 bwMode="auto">
        <a:xfrm>
          <a:off x="8286750" y="12696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1662545" cy="461241"/>
    <xdr:sp macro="" textlink="">
      <xdr:nvSpPr>
        <xdr:cNvPr id="1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 bwMode="auto">
        <a:xfrm>
          <a:off x="8286750" y="12696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54</xdr:row>
      <xdr:rowOff>0</xdr:rowOff>
    </xdr:from>
    <xdr:ext cx="1662545" cy="461241"/>
    <xdr:sp macro="" textlink="">
      <xdr:nvSpPr>
        <xdr:cNvPr id="1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 bwMode="auto">
        <a:xfrm>
          <a:off x="8286750" y="12944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54</xdr:row>
      <xdr:rowOff>0</xdr:rowOff>
    </xdr:from>
    <xdr:ext cx="1662545" cy="461241"/>
    <xdr:sp macro="" textlink="">
      <xdr:nvSpPr>
        <xdr:cNvPr id="1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 bwMode="auto">
        <a:xfrm>
          <a:off x="8286750" y="12944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54</xdr:row>
      <xdr:rowOff>0</xdr:rowOff>
    </xdr:from>
    <xdr:ext cx="1662545" cy="461241"/>
    <xdr:sp macro="" textlink="">
      <xdr:nvSpPr>
        <xdr:cNvPr id="1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 bwMode="auto">
        <a:xfrm>
          <a:off x="8286750" y="12944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55</xdr:row>
      <xdr:rowOff>0</xdr:rowOff>
    </xdr:from>
    <xdr:ext cx="1662545" cy="461241"/>
    <xdr:sp macro="" textlink="">
      <xdr:nvSpPr>
        <xdr:cNvPr id="1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 bwMode="auto">
        <a:xfrm>
          <a:off x="8286750" y="13192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55</xdr:row>
      <xdr:rowOff>0</xdr:rowOff>
    </xdr:from>
    <xdr:ext cx="1662545" cy="461241"/>
    <xdr:sp macro="" textlink="">
      <xdr:nvSpPr>
        <xdr:cNvPr id="1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 bwMode="auto">
        <a:xfrm>
          <a:off x="8286750" y="13192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55</xdr:row>
      <xdr:rowOff>0</xdr:rowOff>
    </xdr:from>
    <xdr:ext cx="1662545" cy="461241"/>
    <xdr:sp macro="" textlink="">
      <xdr:nvSpPr>
        <xdr:cNvPr id="1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 bwMode="auto">
        <a:xfrm>
          <a:off x="8286750" y="13192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55</xdr:row>
      <xdr:rowOff>0</xdr:rowOff>
    </xdr:from>
    <xdr:ext cx="1662545" cy="461241"/>
    <xdr:sp macro="" textlink="">
      <xdr:nvSpPr>
        <xdr:cNvPr id="1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 bwMode="auto">
        <a:xfrm>
          <a:off x="8286750" y="13439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55</xdr:row>
      <xdr:rowOff>0</xdr:rowOff>
    </xdr:from>
    <xdr:ext cx="1662545" cy="461241"/>
    <xdr:sp macro="" textlink="">
      <xdr:nvSpPr>
        <xdr:cNvPr id="1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 bwMode="auto">
        <a:xfrm>
          <a:off x="8286750" y="13439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55</xdr:row>
      <xdr:rowOff>0</xdr:rowOff>
    </xdr:from>
    <xdr:ext cx="1662545" cy="461241"/>
    <xdr:sp macro="" textlink="">
      <xdr:nvSpPr>
        <xdr:cNvPr id="1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 bwMode="auto">
        <a:xfrm>
          <a:off x="8286750" y="13439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54</xdr:row>
      <xdr:rowOff>0</xdr:rowOff>
    </xdr:from>
    <xdr:ext cx="1662545" cy="461241"/>
    <xdr:sp macro="" textlink="">
      <xdr:nvSpPr>
        <xdr:cNvPr id="1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 bwMode="auto">
        <a:xfrm>
          <a:off x="8286750" y="13687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54</xdr:row>
      <xdr:rowOff>0</xdr:rowOff>
    </xdr:from>
    <xdr:ext cx="1662545" cy="461241"/>
    <xdr:sp macro="" textlink="">
      <xdr:nvSpPr>
        <xdr:cNvPr id="1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 bwMode="auto">
        <a:xfrm>
          <a:off x="8286750" y="13687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54</xdr:row>
      <xdr:rowOff>0</xdr:rowOff>
    </xdr:from>
    <xdr:ext cx="1662545" cy="461241"/>
    <xdr:sp macro="" textlink="">
      <xdr:nvSpPr>
        <xdr:cNvPr id="1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 bwMode="auto">
        <a:xfrm>
          <a:off x="8286750" y="13687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63</xdr:row>
      <xdr:rowOff>0</xdr:rowOff>
    </xdr:from>
    <xdr:ext cx="1662545" cy="461241"/>
    <xdr:sp macro="" textlink="">
      <xdr:nvSpPr>
        <xdr:cNvPr id="1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 bwMode="auto">
        <a:xfrm>
          <a:off x="8286750" y="13935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63</xdr:row>
      <xdr:rowOff>0</xdr:rowOff>
    </xdr:from>
    <xdr:ext cx="1662545" cy="461241"/>
    <xdr:sp macro="" textlink="">
      <xdr:nvSpPr>
        <xdr:cNvPr id="1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 bwMode="auto">
        <a:xfrm>
          <a:off x="8286750" y="13935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63</xdr:row>
      <xdr:rowOff>0</xdr:rowOff>
    </xdr:from>
    <xdr:ext cx="1662545" cy="461241"/>
    <xdr:sp macro="" textlink="">
      <xdr:nvSpPr>
        <xdr:cNvPr id="1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 bwMode="auto">
        <a:xfrm>
          <a:off x="8286750" y="13935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64</xdr:row>
      <xdr:rowOff>0</xdr:rowOff>
    </xdr:from>
    <xdr:ext cx="1662545" cy="461241"/>
    <xdr:sp macro="" textlink="">
      <xdr:nvSpPr>
        <xdr:cNvPr id="1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 bwMode="auto">
        <a:xfrm>
          <a:off x="8286750" y="14182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64</xdr:row>
      <xdr:rowOff>0</xdr:rowOff>
    </xdr:from>
    <xdr:ext cx="1662545" cy="461241"/>
    <xdr:sp macro="" textlink="">
      <xdr:nvSpPr>
        <xdr:cNvPr id="1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 bwMode="auto">
        <a:xfrm>
          <a:off x="8286750" y="14182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64</xdr:row>
      <xdr:rowOff>0</xdr:rowOff>
    </xdr:from>
    <xdr:ext cx="1662545" cy="461241"/>
    <xdr:sp macro="" textlink="">
      <xdr:nvSpPr>
        <xdr:cNvPr id="1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 bwMode="auto">
        <a:xfrm>
          <a:off x="8286750" y="14182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64</xdr:row>
      <xdr:rowOff>0</xdr:rowOff>
    </xdr:from>
    <xdr:ext cx="1662545" cy="461241"/>
    <xdr:sp macro="" textlink="">
      <xdr:nvSpPr>
        <xdr:cNvPr id="1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 bwMode="auto">
        <a:xfrm>
          <a:off x="8286750" y="14430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64</xdr:row>
      <xdr:rowOff>0</xdr:rowOff>
    </xdr:from>
    <xdr:ext cx="1662545" cy="461241"/>
    <xdr:sp macro="" textlink="">
      <xdr:nvSpPr>
        <xdr:cNvPr id="1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 bwMode="auto">
        <a:xfrm>
          <a:off x="8286750" y="14430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64</xdr:row>
      <xdr:rowOff>0</xdr:rowOff>
    </xdr:from>
    <xdr:ext cx="1662545" cy="461241"/>
    <xdr:sp macro="" textlink="">
      <xdr:nvSpPr>
        <xdr:cNvPr id="1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 bwMode="auto">
        <a:xfrm>
          <a:off x="8286750" y="14430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1662545" cy="461241"/>
    <xdr:sp macro="" textlink="">
      <xdr:nvSpPr>
        <xdr:cNvPr id="1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 bwMode="auto">
        <a:xfrm>
          <a:off x="8286750" y="14678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1662545" cy="461241"/>
    <xdr:sp macro="" textlink="">
      <xdr:nvSpPr>
        <xdr:cNvPr id="1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 bwMode="auto">
        <a:xfrm>
          <a:off x="8286750" y="14678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65</xdr:row>
      <xdr:rowOff>0</xdr:rowOff>
    </xdr:from>
    <xdr:ext cx="1662545" cy="461241"/>
    <xdr:sp macro="" textlink="">
      <xdr:nvSpPr>
        <xdr:cNvPr id="1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 bwMode="auto">
        <a:xfrm>
          <a:off x="8286750" y="14678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56</xdr:row>
      <xdr:rowOff>0</xdr:rowOff>
    </xdr:from>
    <xdr:ext cx="1662545" cy="461241"/>
    <xdr:sp macro="" textlink="">
      <xdr:nvSpPr>
        <xdr:cNvPr id="1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 bwMode="auto">
        <a:xfrm>
          <a:off x="8286750" y="14925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56</xdr:row>
      <xdr:rowOff>0</xdr:rowOff>
    </xdr:from>
    <xdr:ext cx="1662545" cy="461241"/>
    <xdr:sp macro="" textlink="">
      <xdr:nvSpPr>
        <xdr:cNvPr id="1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 bwMode="auto">
        <a:xfrm>
          <a:off x="8286750" y="14925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56</xdr:row>
      <xdr:rowOff>0</xdr:rowOff>
    </xdr:from>
    <xdr:ext cx="1662545" cy="461241"/>
    <xdr:sp macro="" textlink="">
      <xdr:nvSpPr>
        <xdr:cNvPr id="1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 bwMode="auto">
        <a:xfrm>
          <a:off x="8286750" y="14925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50</xdr:row>
      <xdr:rowOff>0</xdr:rowOff>
    </xdr:from>
    <xdr:ext cx="1662545" cy="461241"/>
    <xdr:sp macro="" textlink="">
      <xdr:nvSpPr>
        <xdr:cNvPr id="1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 bwMode="auto">
        <a:xfrm>
          <a:off x="8286750" y="15173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50</xdr:row>
      <xdr:rowOff>0</xdr:rowOff>
    </xdr:from>
    <xdr:ext cx="1662545" cy="461241"/>
    <xdr:sp macro="" textlink="">
      <xdr:nvSpPr>
        <xdr:cNvPr id="1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 bwMode="auto">
        <a:xfrm>
          <a:off x="8286750" y="15173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50</xdr:row>
      <xdr:rowOff>0</xdr:rowOff>
    </xdr:from>
    <xdr:ext cx="1662545" cy="461241"/>
    <xdr:sp macro="" textlink="">
      <xdr:nvSpPr>
        <xdr:cNvPr id="1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 bwMode="auto">
        <a:xfrm>
          <a:off x="8286750" y="15173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54</xdr:row>
      <xdr:rowOff>0</xdr:rowOff>
    </xdr:from>
    <xdr:ext cx="1662545" cy="461241"/>
    <xdr:sp macro="" textlink="">
      <xdr:nvSpPr>
        <xdr:cNvPr id="1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 bwMode="auto">
        <a:xfrm>
          <a:off x="8286750" y="15420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54</xdr:row>
      <xdr:rowOff>0</xdr:rowOff>
    </xdr:from>
    <xdr:ext cx="1662545" cy="461241"/>
    <xdr:sp macro="" textlink="">
      <xdr:nvSpPr>
        <xdr:cNvPr id="1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 bwMode="auto">
        <a:xfrm>
          <a:off x="8286750" y="15420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54</xdr:row>
      <xdr:rowOff>0</xdr:rowOff>
    </xdr:from>
    <xdr:ext cx="1662545" cy="461241"/>
    <xdr:sp macro="" textlink="">
      <xdr:nvSpPr>
        <xdr:cNvPr id="1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 bwMode="auto">
        <a:xfrm>
          <a:off x="8286750" y="15420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56</xdr:row>
      <xdr:rowOff>0</xdr:rowOff>
    </xdr:from>
    <xdr:ext cx="1662545" cy="461241"/>
    <xdr:sp macro="" textlink="">
      <xdr:nvSpPr>
        <xdr:cNvPr id="1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 bwMode="auto">
        <a:xfrm>
          <a:off x="8286750" y="15668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56</xdr:row>
      <xdr:rowOff>0</xdr:rowOff>
    </xdr:from>
    <xdr:ext cx="1662545" cy="461241"/>
    <xdr:sp macro="" textlink="">
      <xdr:nvSpPr>
        <xdr:cNvPr id="1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 bwMode="auto">
        <a:xfrm>
          <a:off x="8286750" y="15668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56</xdr:row>
      <xdr:rowOff>0</xdr:rowOff>
    </xdr:from>
    <xdr:ext cx="1662545" cy="461241"/>
    <xdr:sp macro="" textlink="">
      <xdr:nvSpPr>
        <xdr:cNvPr id="1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 bwMode="auto">
        <a:xfrm>
          <a:off x="8286750" y="15668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52</xdr:row>
      <xdr:rowOff>0</xdr:rowOff>
    </xdr:from>
    <xdr:ext cx="1662545" cy="461241"/>
    <xdr:sp macro="" textlink="">
      <xdr:nvSpPr>
        <xdr:cNvPr id="1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 bwMode="auto">
        <a:xfrm>
          <a:off x="8286750" y="15916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52</xdr:row>
      <xdr:rowOff>0</xdr:rowOff>
    </xdr:from>
    <xdr:ext cx="1662545" cy="461241"/>
    <xdr:sp macro="" textlink="">
      <xdr:nvSpPr>
        <xdr:cNvPr id="1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 bwMode="auto">
        <a:xfrm>
          <a:off x="8286750" y="15916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52</xdr:row>
      <xdr:rowOff>0</xdr:rowOff>
    </xdr:from>
    <xdr:ext cx="1662545" cy="461241"/>
    <xdr:sp macro="" textlink="">
      <xdr:nvSpPr>
        <xdr:cNvPr id="1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 bwMode="auto">
        <a:xfrm>
          <a:off x="8286750" y="15916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54</xdr:row>
      <xdr:rowOff>0</xdr:rowOff>
    </xdr:from>
    <xdr:ext cx="1662545" cy="461241"/>
    <xdr:sp macro="" textlink="">
      <xdr:nvSpPr>
        <xdr:cNvPr id="1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 bwMode="auto">
        <a:xfrm>
          <a:off x="8286750" y="16163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54</xdr:row>
      <xdr:rowOff>0</xdr:rowOff>
    </xdr:from>
    <xdr:ext cx="1662545" cy="461241"/>
    <xdr:sp macro="" textlink="">
      <xdr:nvSpPr>
        <xdr:cNvPr id="1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 bwMode="auto">
        <a:xfrm>
          <a:off x="8286750" y="16163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54</xdr:row>
      <xdr:rowOff>0</xdr:rowOff>
    </xdr:from>
    <xdr:ext cx="1662545" cy="461241"/>
    <xdr:sp macro="" textlink="">
      <xdr:nvSpPr>
        <xdr:cNvPr id="1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/>
      </xdr:nvSpPr>
      <xdr:spPr bwMode="auto">
        <a:xfrm>
          <a:off x="8286750" y="16163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1662545" cy="461241"/>
    <xdr:sp macro="" textlink="">
      <xdr:nvSpPr>
        <xdr:cNvPr id="1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 bwMode="auto">
        <a:xfrm>
          <a:off x="8286750" y="16411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1662545" cy="461241"/>
    <xdr:sp macro="" textlink="">
      <xdr:nvSpPr>
        <xdr:cNvPr id="1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 bwMode="auto">
        <a:xfrm>
          <a:off x="8286750" y="16411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66</xdr:row>
      <xdr:rowOff>0</xdr:rowOff>
    </xdr:from>
    <xdr:ext cx="1662545" cy="461241"/>
    <xdr:sp macro="" textlink="">
      <xdr:nvSpPr>
        <xdr:cNvPr id="1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 bwMode="auto">
        <a:xfrm>
          <a:off x="8286750" y="16411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62</xdr:row>
      <xdr:rowOff>0</xdr:rowOff>
    </xdr:from>
    <xdr:ext cx="1662545" cy="461241"/>
    <xdr:sp macro="" textlink="">
      <xdr:nvSpPr>
        <xdr:cNvPr id="1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 bwMode="auto">
        <a:xfrm>
          <a:off x="8286750" y="16659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62</xdr:row>
      <xdr:rowOff>0</xdr:rowOff>
    </xdr:from>
    <xdr:ext cx="1662545" cy="461241"/>
    <xdr:sp macro="" textlink="">
      <xdr:nvSpPr>
        <xdr:cNvPr id="1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/>
      </xdr:nvSpPr>
      <xdr:spPr bwMode="auto">
        <a:xfrm>
          <a:off x="8286750" y="16659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62</xdr:row>
      <xdr:rowOff>0</xdr:rowOff>
    </xdr:from>
    <xdr:ext cx="1662545" cy="461241"/>
    <xdr:sp macro="" textlink="">
      <xdr:nvSpPr>
        <xdr:cNvPr id="2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 bwMode="auto">
        <a:xfrm>
          <a:off x="8286750" y="16659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67</xdr:row>
      <xdr:rowOff>0</xdr:rowOff>
    </xdr:from>
    <xdr:ext cx="1662545" cy="461241"/>
    <xdr:sp macro="" textlink="">
      <xdr:nvSpPr>
        <xdr:cNvPr id="2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 bwMode="auto">
        <a:xfrm>
          <a:off x="8286750" y="16906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67</xdr:row>
      <xdr:rowOff>0</xdr:rowOff>
    </xdr:from>
    <xdr:ext cx="1662545" cy="461241"/>
    <xdr:sp macro="" textlink="">
      <xdr:nvSpPr>
        <xdr:cNvPr id="2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/>
      </xdr:nvSpPr>
      <xdr:spPr bwMode="auto">
        <a:xfrm>
          <a:off x="8286750" y="16906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67</xdr:row>
      <xdr:rowOff>0</xdr:rowOff>
    </xdr:from>
    <xdr:ext cx="1662545" cy="461241"/>
    <xdr:sp macro="" textlink="">
      <xdr:nvSpPr>
        <xdr:cNvPr id="2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 bwMode="auto">
        <a:xfrm>
          <a:off x="8286750" y="16906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68</xdr:row>
      <xdr:rowOff>0</xdr:rowOff>
    </xdr:from>
    <xdr:ext cx="1662545" cy="461241"/>
    <xdr:sp macro="" textlink="">
      <xdr:nvSpPr>
        <xdr:cNvPr id="2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 bwMode="auto">
        <a:xfrm>
          <a:off x="8286750" y="17154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68</xdr:row>
      <xdr:rowOff>0</xdr:rowOff>
    </xdr:from>
    <xdr:ext cx="1662545" cy="461241"/>
    <xdr:sp macro="" textlink="">
      <xdr:nvSpPr>
        <xdr:cNvPr id="2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 bwMode="auto">
        <a:xfrm>
          <a:off x="8286750" y="17154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68</xdr:row>
      <xdr:rowOff>0</xdr:rowOff>
    </xdr:from>
    <xdr:ext cx="1662545" cy="461241"/>
    <xdr:sp macro="" textlink="">
      <xdr:nvSpPr>
        <xdr:cNvPr id="2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 bwMode="auto">
        <a:xfrm>
          <a:off x="8286750" y="17154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69</xdr:row>
      <xdr:rowOff>0</xdr:rowOff>
    </xdr:from>
    <xdr:ext cx="1662545" cy="461241"/>
    <xdr:sp macro="" textlink="">
      <xdr:nvSpPr>
        <xdr:cNvPr id="2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/>
      </xdr:nvSpPr>
      <xdr:spPr bwMode="auto">
        <a:xfrm>
          <a:off x="8286750" y="17402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69</xdr:row>
      <xdr:rowOff>0</xdr:rowOff>
    </xdr:from>
    <xdr:ext cx="1662545" cy="461241"/>
    <xdr:sp macro="" textlink="">
      <xdr:nvSpPr>
        <xdr:cNvPr id="2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 bwMode="auto">
        <a:xfrm>
          <a:off x="8286750" y="17402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69</xdr:row>
      <xdr:rowOff>0</xdr:rowOff>
    </xdr:from>
    <xdr:ext cx="1662545" cy="461241"/>
    <xdr:sp macro="" textlink="">
      <xdr:nvSpPr>
        <xdr:cNvPr id="2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/>
      </xdr:nvSpPr>
      <xdr:spPr bwMode="auto">
        <a:xfrm>
          <a:off x="8286750" y="17402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71</xdr:row>
      <xdr:rowOff>0</xdr:rowOff>
    </xdr:from>
    <xdr:ext cx="1662545" cy="461241"/>
    <xdr:sp macro="" textlink="">
      <xdr:nvSpPr>
        <xdr:cNvPr id="2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/>
      </xdr:nvSpPr>
      <xdr:spPr bwMode="auto">
        <a:xfrm>
          <a:off x="8286750" y="17649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71</xdr:row>
      <xdr:rowOff>0</xdr:rowOff>
    </xdr:from>
    <xdr:ext cx="1662545" cy="461241"/>
    <xdr:sp macro="" textlink="">
      <xdr:nvSpPr>
        <xdr:cNvPr id="2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 bwMode="auto">
        <a:xfrm>
          <a:off x="8286750" y="17649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71</xdr:row>
      <xdr:rowOff>0</xdr:rowOff>
    </xdr:from>
    <xdr:ext cx="1662545" cy="461241"/>
    <xdr:sp macro="" textlink="">
      <xdr:nvSpPr>
        <xdr:cNvPr id="2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/>
      </xdr:nvSpPr>
      <xdr:spPr bwMode="auto">
        <a:xfrm>
          <a:off x="8286750" y="17649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72</xdr:row>
      <xdr:rowOff>0</xdr:rowOff>
    </xdr:from>
    <xdr:ext cx="1662545" cy="461241"/>
    <xdr:sp macro="" textlink="">
      <xdr:nvSpPr>
        <xdr:cNvPr id="2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/>
      </xdr:nvSpPr>
      <xdr:spPr bwMode="auto">
        <a:xfrm>
          <a:off x="8286750" y="17897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72</xdr:row>
      <xdr:rowOff>0</xdr:rowOff>
    </xdr:from>
    <xdr:ext cx="1662545" cy="461241"/>
    <xdr:sp macro="" textlink="">
      <xdr:nvSpPr>
        <xdr:cNvPr id="2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/>
      </xdr:nvSpPr>
      <xdr:spPr bwMode="auto">
        <a:xfrm>
          <a:off x="8286750" y="17897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72</xdr:row>
      <xdr:rowOff>0</xdr:rowOff>
    </xdr:from>
    <xdr:ext cx="1662545" cy="461241"/>
    <xdr:sp macro="" textlink="">
      <xdr:nvSpPr>
        <xdr:cNvPr id="2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 bwMode="auto">
        <a:xfrm>
          <a:off x="8286750" y="17897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1662545" cy="461241"/>
    <xdr:sp macro="" textlink="">
      <xdr:nvSpPr>
        <xdr:cNvPr id="2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/>
      </xdr:nvSpPr>
      <xdr:spPr bwMode="auto">
        <a:xfrm>
          <a:off x="8286750" y="18145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1662545" cy="461241"/>
    <xdr:sp macro="" textlink="">
      <xdr:nvSpPr>
        <xdr:cNvPr id="2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/>
      </xdr:nvSpPr>
      <xdr:spPr bwMode="auto">
        <a:xfrm>
          <a:off x="8286750" y="18145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73</xdr:row>
      <xdr:rowOff>0</xdr:rowOff>
    </xdr:from>
    <xdr:ext cx="1662545" cy="461241"/>
    <xdr:sp macro="" textlink="">
      <xdr:nvSpPr>
        <xdr:cNvPr id="2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/>
      </xdr:nvSpPr>
      <xdr:spPr bwMode="auto">
        <a:xfrm>
          <a:off x="8286750" y="18145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69</xdr:row>
      <xdr:rowOff>0</xdr:rowOff>
    </xdr:from>
    <xdr:ext cx="1662545" cy="461241"/>
    <xdr:sp macro="" textlink="">
      <xdr:nvSpPr>
        <xdr:cNvPr id="2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 bwMode="auto">
        <a:xfrm>
          <a:off x="8286750" y="18392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69</xdr:row>
      <xdr:rowOff>0</xdr:rowOff>
    </xdr:from>
    <xdr:ext cx="1662545" cy="461241"/>
    <xdr:sp macro="" textlink="">
      <xdr:nvSpPr>
        <xdr:cNvPr id="2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 bwMode="auto">
        <a:xfrm>
          <a:off x="8286750" y="18392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69</xdr:row>
      <xdr:rowOff>0</xdr:rowOff>
    </xdr:from>
    <xdr:ext cx="1662545" cy="461241"/>
    <xdr:sp macro="" textlink="">
      <xdr:nvSpPr>
        <xdr:cNvPr id="2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 bwMode="auto">
        <a:xfrm>
          <a:off x="8286750" y="18392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70</xdr:row>
      <xdr:rowOff>0</xdr:rowOff>
    </xdr:from>
    <xdr:ext cx="1662545" cy="461241"/>
    <xdr:sp macro="" textlink="">
      <xdr:nvSpPr>
        <xdr:cNvPr id="2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/>
      </xdr:nvSpPr>
      <xdr:spPr bwMode="auto">
        <a:xfrm>
          <a:off x="8286750" y="18640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70</xdr:row>
      <xdr:rowOff>0</xdr:rowOff>
    </xdr:from>
    <xdr:ext cx="1662545" cy="461241"/>
    <xdr:sp macro="" textlink="">
      <xdr:nvSpPr>
        <xdr:cNvPr id="2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/>
      </xdr:nvSpPr>
      <xdr:spPr bwMode="auto">
        <a:xfrm>
          <a:off x="8286750" y="18640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70</xdr:row>
      <xdr:rowOff>0</xdr:rowOff>
    </xdr:from>
    <xdr:ext cx="1662545" cy="461241"/>
    <xdr:sp macro="" textlink="">
      <xdr:nvSpPr>
        <xdr:cNvPr id="2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/>
      </xdr:nvSpPr>
      <xdr:spPr bwMode="auto">
        <a:xfrm>
          <a:off x="8286750" y="18640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1662545" cy="461241"/>
    <xdr:sp macro="" textlink="">
      <xdr:nvSpPr>
        <xdr:cNvPr id="2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/>
      </xdr:nvSpPr>
      <xdr:spPr bwMode="auto">
        <a:xfrm>
          <a:off x="8286750" y="18888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1662545" cy="461241"/>
    <xdr:sp macro="" textlink="">
      <xdr:nvSpPr>
        <xdr:cNvPr id="2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/>
      </xdr:nvSpPr>
      <xdr:spPr bwMode="auto">
        <a:xfrm>
          <a:off x="8286750" y="18888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75</xdr:row>
      <xdr:rowOff>0</xdr:rowOff>
    </xdr:from>
    <xdr:ext cx="1662545" cy="461241"/>
    <xdr:sp macro="" textlink="">
      <xdr:nvSpPr>
        <xdr:cNvPr id="2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 bwMode="auto">
        <a:xfrm>
          <a:off x="8286750" y="18888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76</xdr:row>
      <xdr:rowOff>0</xdr:rowOff>
    </xdr:from>
    <xdr:ext cx="1662545" cy="461241"/>
    <xdr:sp macro="" textlink="">
      <xdr:nvSpPr>
        <xdr:cNvPr id="2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 bwMode="auto">
        <a:xfrm>
          <a:off x="8286750" y="19135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76</xdr:row>
      <xdr:rowOff>0</xdr:rowOff>
    </xdr:from>
    <xdr:ext cx="1662545" cy="461241"/>
    <xdr:sp macro="" textlink="">
      <xdr:nvSpPr>
        <xdr:cNvPr id="2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/>
      </xdr:nvSpPr>
      <xdr:spPr bwMode="auto">
        <a:xfrm>
          <a:off x="8286750" y="19135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76</xdr:row>
      <xdr:rowOff>0</xdr:rowOff>
    </xdr:from>
    <xdr:ext cx="1662545" cy="461241"/>
    <xdr:sp macro="" textlink="">
      <xdr:nvSpPr>
        <xdr:cNvPr id="2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/>
      </xdr:nvSpPr>
      <xdr:spPr bwMode="auto">
        <a:xfrm>
          <a:off x="8286750" y="19135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77</xdr:row>
      <xdr:rowOff>0</xdr:rowOff>
    </xdr:from>
    <xdr:ext cx="1662545" cy="461241"/>
    <xdr:sp macro="" textlink="">
      <xdr:nvSpPr>
        <xdr:cNvPr id="2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/>
      </xdr:nvSpPr>
      <xdr:spPr bwMode="auto">
        <a:xfrm>
          <a:off x="8286750" y="19383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77</xdr:row>
      <xdr:rowOff>0</xdr:rowOff>
    </xdr:from>
    <xdr:ext cx="1662545" cy="461241"/>
    <xdr:sp macro="" textlink="">
      <xdr:nvSpPr>
        <xdr:cNvPr id="2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 bwMode="auto">
        <a:xfrm>
          <a:off x="8286750" y="19383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77</xdr:row>
      <xdr:rowOff>0</xdr:rowOff>
    </xdr:from>
    <xdr:ext cx="1662545" cy="461241"/>
    <xdr:sp macro="" textlink="">
      <xdr:nvSpPr>
        <xdr:cNvPr id="2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/>
      </xdr:nvSpPr>
      <xdr:spPr bwMode="auto">
        <a:xfrm>
          <a:off x="8286750" y="19383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78</xdr:row>
      <xdr:rowOff>0</xdr:rowOff>
    </xdr:from>
    <xdr:ext cx="1662545" cy="461241"/>
    <xdr:sp macro="" textlink="">
      <xdr:nvSpPr>
        <xdr:cNvPr id="2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/>
      </xdr:nvSpPr>
      <xdr:spPr bwMode="auto">
        <a:xfrm>
          <a:off x="8286750" y="19631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78</xdr:row>
      <xdr:rowOff>0</xdr:rowOff>
    </xdr:from>
    <xdr:ext cx="1662545" cy="461241"/>
    <xdr:sp macro="" textlink="">
      <xdr:nvSpPr>
        <xdr:cNvPr id="2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/>
      </xdr:nvSpPr>
      <xdr:spPr bwMode="auto">
        <a:xfrm>
          <a:off x="8286750" y="19631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78</xdr:row>
      <xdr:rowOff>0</xdr:rowOff>
    </xdr:from>
    <xdr:ext cx="1662545" cy="461241"/>
    <xdr:sp macro="" textlink="">
      <xdr:nvSpPr>
        <xdr:cNvPr id="2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 bwMode="auto">
        <a:xfrm>
          <a:off x="8286750" y="19631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79</xdr:row>
      <xdr:rowOff>0</xdr:rowOff>
    </xdr:from>
    <xdr:ext cx="1662545" cy="461241"/>
    <xdr:sp macro="" textlink="">
      <xdr:nvSpPr>
        <xdr:cNvPr id="2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/>
      </xdr:nvSpPr>
      <xdr:spPr bwMode="auto">
        <a:xfrm>
          <a:off x="8286750" y="19878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79</xdr:row>
      <xdr:rowOff>0</xdr:rowOff>
    </xdr:from>
    <xdr:ext cx="1662545" cy="461241"/>
    <xdr:sp macro="" textlink="">
      <xdr:nvSpPr>
        <xdr:cNvPr id="2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/>
      </xdr:nvSpPr>
      <xdr:spPr bwMode="auto">
        <a:xfrm>
          <a:off x="8286750" y="19878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79</xdr:row>
      <xdr:rowOff>0</xdr:rowOff>
    </xdr:from>
    <xdr:ext cx="1662545" cy="461241"/>
    <xdr:sp macro="" textlink="">
      <xdr:nvSpPr>
        <xdr:cNvPr id="2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/>
      </xdr:nvSpPr>
      <xdr:spPr bwMode="auto">
        <a:xfrm>
          <a:off x="8286750" y="19878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80</xdr:row>
      <xdr:rowOff>0</xdr:rowOff>
    </xdr:from>
    <xdr:ext cx="1662545" cy="461241"/>
    <xdr:sp macro="" textlink="">
      <xdr:nvSpPr>
        <xdr:cNvPr id="2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/>
      </xdr:nvSpPr>
      <xdr:spPr bwMode="auto">
        <a:xfrm>
          <a:off x="8286750" y="20126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80</xdr:row>
      <xdr:rowOff>0</xdr:rowOff>
    </xdr:from>
    <xdr:ext cx="1662545" cy="461241"/>
    <xdr:sp macro="" textlink="">
      <xdr:nvSpPr>
        <xdr:cNvPr id="2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/>
      </xdr:nvSpPr>
      <xdr:spPr bwMode="auto">
        <a:xfrm>
          <a:off x="8286750" y="20126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80</xdr:row>
      <xdr:rowOff>0</xdr:rowOff>
    </xdr:from>
    <xdr:ext cx="1662545" cy="461241"/>
    <xdr:sp macro="" textlink="">
      <xdr:nvSpPr>
        <xdr:cNvPr id="2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/>
      </xdr:nvSpPr>
      <xdr:spPr bwMode="auto">
        <a:xfrm>
          <a:off x="8286750" y="20126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81</xdr:row>
      <xdr:rowOff>0</xdr:rowOff>
    </xdr:from>
    <xdr:ext cx="1662545" cy="461241"/>
    <xdr:sp macro="" textlink="">
      <xdr:nvSpPr>
        <xdr:cNvPr id="2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/>
      </xdr:nvSpPr>
      <xdr:spPr bwMode="auto">
        <a:xfrm>
          <a:off x="8286750" y="20373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81</xdr:row>
      <xdr:rowOff>0</xdr:rowOff>
    </xdr:from>
    <xdr:ext cx="1662545" cy="461241"/>
    <xdr:sp macro="" textlink="">
      <xdr:nvSpPr>
        <xdr:cNvPr id="2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/>
      </xdr:nvSpPr>
      <xdr:spPr bwMode="auto">
        <a:xfrm>
          <a:off x="8286750" y="20373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81</xdr:row>
      <xdr:rowOff>0</xdr:rowOff>
    </xdr:from>
    <xdr:ext cx="1662545" cy="461241"/>
    <xdr:sp macro="" textlink="">
      <xdr:nvSpPr>
        <xdr:cNvPr id="2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/>
      </xdr:nvSpPr>
      <xdr:spPr bwMode="auto">
        <a:xfrm>
          <a:off x="8286750" y="20373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82</xdr:row>
      <xdr:rowOff>0</xdr:rowOff>
    </xdr:from>
    <xdr:ext cx="1662545" cy="461241"/>
    <xdr:sp macro="" textlink="">
      <xdr:nvSpPr>
        <xdr:cNvPr id="2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/>
      </xdr:nvSpPr>
      <xdr:spPr bwMode="auto">
        <a:xfrm>
          <a:off x="8286750" y="20621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82</xdr:row>
      <xdr:rowOff>0</xdr:rowOff>
    </xdr:from>
    <xdr:ext cx="1662545" cy="461241"/>
    <xdr:sp macro="" textlink="">
      <xdr:nvSpPr>
        <xdr:cNvPr id="2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/>
      </xdr:nvSpPr>
      <xdr:spPr bwMode="auto">
        <a:xfrm>
          <a:off x="8286750" y="20621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82</xdr:row>
      <xdr:rowOff>0</xdr:rowOff>
    </xdr:from>
    <xdr:ext cx="1662545" cy="461241"/>
    <xdr:sp macro="" textlink="">
      <xdr:nvSpPr>
        <xdr:cNvPr id="2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/>
      </xdr:nvSpPr>
      <xdr:spPr bwMode="auto">
        <a:xfrm>
          <a:off x="8286750" y="20621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83</xdr:row>
      <xdr:rowOff>0</xdr:rowOff>
    </xdr:from>
    <xdr:ext cx="1662545" cy="461241"/>
    <xdr:sp macro="" textlink="">
      <xdr:nvSpPr>
        <xdr:cNvPr id="2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/>
      </xdr:nvSpPr>
      <xdr:spPr bwMode="auto">
        <a:xfrm>
          <a:off x="8286750" y="20869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83</xdr:row>
      <xdr:rowOff>0</xdr:rowOff>
    </xdr:from>
    <xdr:ext cx="1662545" cy="461241"/>
    <xdr:sp macro="" textlink="">
      <xdr:nvSpPr>
        <xdr:cNvPr id="2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 bwMode="auto">
        <a:xfrm>
          <a:off x="8286750" y="20869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83</xdr:row>
      <xdr:rowOff>0</xdr:rowOff>
    </xdr:from>
    <xdr:ext cx="1662545" cy="461241"/>
    <xdr:sp macro="" textlink="">
      <xdr:nvSpPr>
        <xdr:cNvPr id="2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/>
      </xdr:nvSpPr>
      <xdr:spPr bwMode="auto">
        <a:xfrm>
          <a:off x="8286750" y="20869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1662545" cy="461241"/>
    <xdr:sp macro="" textlink="">
      <xdr:nvSpPr>
        <xdr:cNvPr id="2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 bwMode="auto">
        <a:xfrm>
          <a:off x="8286750" y="21116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1662545" cy="461241"/>
    <xdr:sp macro="" textlink="">
      <xdr:nvSpPr>
        <xdr:cNvPr id="2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 bwMode="auto">
        <a:xfrm>
          <a:off x="8286750" y="21116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84</xdr:row>
      <xdr:rowOff>0</xdr:rowOff>
    </xdr:from>
    <xdr:ext cx="1662545" cy="461241"/>
    <xdr:sp macro="" textlink="">
      <xdr:nvSpPr>
        <xdr:cNvPr id="2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/>
      </xdr:nvSpPr>
      <xdr:spPr bwMode="auto">
        <a:xfrm>
          <a:off x="8286750" y="21116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1662545" cy="461241"/>
    <xdr:sp macro="" textlink="">
      <xdr:nvSpPr>
        <xdr:cNvPr id="2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/>
      </xdr:nvSpPr>
      <xdr:spPr bwMode="auto">
        <a:xfrm>
          <a:off x="8286750" y="21364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1662545" cy="461241"/>
    <xdr:sp macro="" textlink="">
      <xdr:nvSpPr>
        <xdr:cNvPr id="2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 bwMode="auto">
        <a:xfrm>
          <a:off x="8286750" y="21364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85</xdr:row>
      <xdr:rowOff>0</xdr:rowOff>
    </xdr:from>
    <xdr:ext cx="1662545" cy="461241"/>
    <xdr:sp macro="" textlink="">
      <xdr:nvSpPr>
        <xdr:cNvPr id="2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/>
      </xdr:nvSpPr>
      <xdr:spPr bwMode="auto">
        <a:xfrm>
          <a:off x="8286750" y="21364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86</xdr:row>
      <xdr:rowOff>0</xdr:rowOff>
    </xdr:from>
    <xdr:ext cx="1662545" cy="461241"/>
    <xdr:sp macro="" textlink="">
      <xdr:nvSpPr>
        <xdr:cNvPr id="2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/>
      </xdr:nvSpPr>
      <xdr:spPr bwMode="auto">
        <a:xfrm>
          <a:off x="8286750" y="21612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86</xdr:row>
      <xdr:rowOff>0</xdr:rowOff>
    </xdr:from>
    <xdr:ext cx="1662545" cy="461241"/>
    <xdr:sp macro="" textlink="">
      <xdr:nvSpPr>
        <xdr:cNvPr id="2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/>
      </xdr:nvSpPr>
      <xdr:spPr bwMode="auto">
        <a:xfrm>
          <a:off x="8286750" y="21612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86</xdr:row>
      <xdr:rowOff>0</xdr:rowOff>
    </xdr:from>
    <xdr:ext cx="1662545" cy="461241"/>
    <xdr:sp macro="" textlink="">
      <xdr:nvSpPr>
        <xdr:cNvPr id="2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/>
      </xdr:nvSpPr>
      <xdr:spPr bwMode="auto">
        <a:xfrm>
          <a:off x="8286750" y="21612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87</xdr:row>
      <xdr:rowOff>0</xdr:rowOff>
    </xdr:from>
    <xdr:ext cx="1662545" cy="461241"/>
    <xdr:sp macro="" textlink="">
      <xdr:nvSpPr>
        <xdr:cNvPr id="2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/>
      </xdr:nvSpPr>
      <xdr:spPr bwMode="auto">
        <a:xfrm>
          <a:off x="8286750" y="21859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87</xdr:row>
      <xdr:rowOff>0</xdr:rowOff>
    </xdr:from>
    <xdr:ext cx="1662545" cy="461241"/>
    <xdr:sp macro="" textlink="">
      <xdr:nvSpPr>
        <xdr:cNvPr id="2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 bwMode="auto">
        <a:xfrm>
          <a:off x="8286750" y="21859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87</xdr:row>
      <xdr:rowOff>0</xdr:rowOff>
    </xdr:from>
    <xdr:ext cx="1662545" cy="461241"/>
    <xdr:sp macro="" textlink="">
      <xdr:nvSpPr>
        <xdr:cNvPr id="2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 bwMode="auto">
        <a:xfrm>
          <a:off x="8286750" y="21859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88</xdr:row>
      <xdr:rowOff>0</xdr:rowOff>
    </xdr:from>
    <xdr:ext cx="1662545" cy="461241"/>
    <xdr:sp macro="" textlink="">
      <xdr:nvSpPr>
        <xdr:cNvPr id="2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/>
      </xdr:nvSpPr>
      <xdr:spPr bwMode="auto">
        <a:xfrm>
          <a:off x="8286750" y="22107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88</xdr:row>
      <xdr:rowOff>0</xdr:rowOff>
    </xdr:from>
    <xdr:ext cx="1662545" cy="461241"/>
    <xdr:sp macro="" textlink="">
      <xdr:nvSpPr>
        <xdr:cNvPr id="2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 bwMode="auto">
        <a:xfrm>
          <a:off x="8286750" y="22107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88</xdr:row>
      <xdr:rowOff>0</xdr:rowOff>
    </xdr:from>
    <xdr:ext cx="1662545" cy="461241"/>
    <xdr:sp macro="" textlink="">
      <xdr:nvSpPr>
        <xdr:cNvPr id="2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 bwMode="auto">
        <a:xfrm>
          <a:off x="8286750" y="22107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89</xdr:row>
      <xdr:rowOff>0</xdr:rowOff>
    </xdr:from>
    <xdr:ext cx="1662545" cy="461241"/>
    <xdr:sp macro="" textlink="">
      <xdr:nvSpPr>
        <xdr:cNvPr id="2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/>
      </xdr:nvSpPr>
      <xdr:spPr bwMode="auto">
        <a:xfrm>
          <a:off x="8286750" y="22355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89</xdr:row>
      <xdr:rowOff>0</xdr:rowOff>
    </xdr:from>
    <xdr:ext cx="1662545" cy="461241"/>
    <xdr:sp macro="" textlink="">
      <xdr:nvSpPr>
        <xdr:cNvPr id="2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/>
      </xdr:nvSpPr>
      <xdr:spPr bwMode="auto">
        <a:xfrm>
          <a:off x="8286750" y="22355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89</xdr:row>
      <xdr:rowOff>0</xdr:rowOff>
    </xdr:from>
    <xdr:ext cx="1662545" cy="461241"/>
    <xdr:sp macro="" textlink="">
      <xdr:nvSpPr>
        <xdr:cNvPr id="2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/>
      </xdr:nvSpPr>
      <xdr:spPr bwMode="auto">
        <a:xfrm>
          <a:off x="8286750" y="22355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90</xdr:row>
      <xdr:rowOff>0</xdr:rowOff>
    </xdr:from>
    <xdr:ext cx="1662545" cy="461241"/>
    <xdr:sp macro="" textlink="">
      <xdr:nvSpPr>
        <xdr:cNvPr id="2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/>
      </xdr:nvSpPr>
      <xdr:spPr bwMode="auto">
        <a:xfrm>
          <a:off x="8286750" y="22602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90</xdr:row>
      <xdr:rowOff>0</xdr:rowOff>
    </xdr:from>
    <xdr:ext cx="1662545" cy="461241"/>
    <xdr:sp macro="" textlink="">
      <xdr:nvSpPr>
        <xdr:cNvPr id="2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/>
      </xdr:nvSpPr>
      <xdr:spPr bwMode="auto">
        <a:xfrm>
          <a:off x="8286750" y="22602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90</xdr:row>
      <xdr:rowOff>0</xdr:rowOff>
    </xdr:from>
    <xdr:ext cx="1662545" cy="461241"/>
    <xdr:sp macro="" textlink="">
      <xdr:nvSpPr>
        <xdr:cNvPr id="2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/>
      </xdr:nvSpPr>
      <xdr:spPr bwMode="auto">
        <a:xfrm>
          <a:off x="8286750" y="22602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91</xdr:row>
      <xdr:rowOff>0</xdr:rowOff>
    </xdr:from>
    <xdr:ext cx="1662545" cy="461241"/>
    <xdr:sp macro="" textlink="">
      <xdr:nvSpPr>
        <xdr:cNvPr id="2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/>
      </xdr:nvSpPr>
      <xdr:spPr bwMode="auto">
        <a:xfrm>
          <a:off x="8286750" y="22850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91</xdr:row>
      <xdr:rowOff>0</xdr:rowOff>
    </xdr:from>
    <xdr:ext cx="1662545" cy="461241"/>
    <xdr:sp macro="" textlink="">
      <xdr:nvSpPr>
        <xdr:cNvPr id="2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/>
      </xdr:nvSpPr>
      <xdr:spPr bwMode="auto">
        <a:xfrm>
          <a:off x="8286750" y="22850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91</xdr:row>
      <xdr:rowOff>0</xdr:rowOff>
    </xdr:from>
    <xdr:ext cx="1662545" cy="461241"/>
    <xdr:sp macro="" textlink="">
      <xdr:nvSpPr>
        <xdr:cNvPr id="2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/>
      </xdr:nvSpPr>
      <xdr:spPr bwMode="auto">
        <a:xfrm>
          <a:off x="8286750" y="22850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92</xdr:row>
      <xdr:rowOff>0</xdr:rowOff>
    </xdr:from>
    <xdr:ext cx="1662545" cy="461241"/>
    <xdr:sp macro="" textlink="">
      <xdr:nvSpPr>
        <xdr:cNvPr id="2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/>
      </xdr:nvSpPr>
      <xdr:spPr bwMode="auto">
        <a:xfrm>
          <a:off x="8286750" y="23098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92</xdr:row>
      <xdr:rowOff>0</xdr:rowOff>
    </xdr:from>
    <xdr:ext cx="1662545" cy="461241"/>
    <xdr:sp macro="" textlink="">
      <xdr:nvSpPr>
        <xdr:cNvPr id="2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/>
      </xdr:nvSpPr>
      <xdr:spPr bwMode="auto">
        <a:xfrm>
          <a:off x="8286750" y="23098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92</xdr:row>
      <xdr:rowOff>0</xdr:rowOff>
    </xdr:from>
    <xdr:ext cx="1662545" cy="461241"/>
    <xdr:sp macro="" textlink="">
      <xdr:nvSpPr>
        <xdr:cNvPr id="2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/>
      </xdr:nvSpPr>
      <xdr:spPr bwMode="auto">
        <a:xfrm>
          <a:off x="8286750" y="23098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93</xdr:row>
      <xdr:rowOff>0</xdr:rowOff>
    </xdr:from>
    <xdr:ext cx="1662545" cy="461241"/>
    <xdr:sp macro="" textlink="">
      <xdr:nvSpPr>
        <xdr:cNvPr id="2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 bwMode="auto">
        <a:xfrm>
          <a:off x="8286750" y="23345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93</xdr:row>
      <xdr:rowOff>0</xdr:rowOff>
    </xdr:from>
    <xdr:ext cx="1662545" cy="461241"/>
    <xdr:sp macro="" textlink="">
      <xdr:nvSpPr>
        <xdr:cNvPr id="2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/>
      </xdr:nvSpPr>
      <xdr:spPr bwMode="auto">
        <a:xfrm>
          <a:off x="8286750" y="23345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93</xdr:row>
      <xdr:rowOff>0</xdr:rowOff>
    </xdr:from>
    <xdr:ext cx="1662545" cy="461241"/>
    <xdr:sp macro="" textlink="">
      <xdr:nvSpPr>
        <xdr:cNvPr id="2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/>
      </xdr:nvSpPr>
      <xdr:spPr bwMode="auto">
        <a:xfrm>
          <a:off x="8286750" y="23345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94</xdr:row>
      <xdr:rowOff>0</xdr:rowOff>
    </xdr:from>
    <xdr:ext cx="1662545" cy="461241"/>
    <xdr:sp macro="" textlink="">
      <xdr:nvSpPr>
        <xdr:cNvPr id="2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/>
      </xdr:nvSpPr>
      <xdr:spPr bwMode="auto">
        <a:xfrm>
          <a:off x="8286750" y="23593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94</xdr:row>
      <xdr:rowOff>0</xdr:rowOff>
    </xdr:from>
    <xdr:ext cx="1662545" cy="461241"/>
    <xdr:sp macro="" textlink="">
      <xdr:nvSpPr>
        <xdr:cNvPr id="2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/>
      </xdr:nvSpPr>
      <xdr:spPr bwMode="auto">
        <a:xfrm>
          <a:off x="8286750" y="23593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94</xdr:row>
      <xdr:rowOff>0</xdr:rowOff>
    </xdr:from>
    <xdr:ext cx="1662545" cy="461241"/>
    <xdr:sp macro="" textlink="">
      <xdr:nvSpPr>
        <xdr:cNvPr id="2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/>
      </xdr:nvSpPr>
      <xdr:spPr bwMode="auto">
        <a:xfrm>
          <a:off x="8286750" y="23593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95</xdr:row>
      <xdr:rowOff>0</xdr:rowOff>
    </xdr:from>
    <xdr:ext cx="1662545" cy="461241"/>
    <xdr:sp macro="" textlink="">
      <xdr:nvSpPr>
        <xdr:cNvPr id="2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/>
      </xdr:nvSpPr>
      <xdr:spPr bwMode="auto">
        <a:xfrm>
          <a:off x="8286750" y="23841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95</xdr:row>
      <xdr:rowOff>0</xdr:rowOff>
    </xdr:from>
    <xdr:ext cx="1662545" cy="461241"/>
    <xdr:sp macro="" textlink="">
      <xdr:nvSpPr>
        <xdr:cNvPr id="2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/>
      </xdr:nvSpPr>
      <xdr:spPr bwMode="auto">
        <a:xfrm>
          <a:off x="8286750" y="23841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95</xdr:row>
      <xdr:rowOff>0</xdr:rowOff>
    </xdr:from>
    <xdr:ext cx="1662545" cy="461241"/>
    <xdr:sp macro="" textlink="">
      <xdr:nvSpPr>
        <xdr:cNvPr id="2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/>
      </xdr:nvSpPr>
      <xdr:spPr bwMode="auto">
        <a:xfrm>
          <a:off x="8286750" y="23841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96</xdr:row>
      <xdr:rowOff>0</xdr:rowOff>
    </xdr:from>
    <xdr:ext cx="1662545" cy="461241"/>
    <xdr:sp macro="" textlink="">
      <xdr:nvSpPr>
        <xdr:cNvPr id="2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/>
      </xdr:nvSpPr>
      <xdr:spPr bwMode="auto">
        <a:xfrm>
          <a:off x="8286750" y="24088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96</xdr:row>
      <xdr:rowOff>0</xdr:rowOff>
    </xdr:from>
    <xdr:ext cx="1662545" cy="461241"/>
    <xdr:sp macro="" textlink="">
      <xdr:nvSpPr>
        <xdr:cNvPr id="2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/>
      </xdr:nvSpPr>
      <xdr:spPr bwMode="auto">
        <a:xfrm>
          <a:off x="8286750" y="24088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96</xdr:row>
      <xdr:rowOff>0</xdr:rowOff>
    </xdr:from>
    <xdr:ext cx="1662545" cy="461241"/>
    <xdr:sp macro="" textlink="">
      <xdr:nvSpPr>
        <xdr:cNvPr id="2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/>
      </xdr:nvSpPr>
      <xdr:spPr bwMode="auto">
        <a:xfrm>
          <a:off x="8286750" y="24088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97</xdr:row>
      <xdr:rowOff>0</xdr:rowOff>
    </xdr:from>
    <xdr:ext cx="1662545" cy="461241"/>
    <xdr:sp macro="" textlink="">
      <xdr:nvSpPr>
        <xdr:cNvPr id="2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/>
      </xdr:nvSpPr>
      <xdr:spPr bwMode="auto">
        <a:xfrm>
          <a:off x="8286750" y="24336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97</xdr:row>
      <xdr:rowOff>0</xdr:rowOff>
    </xdr:from>
    <xdr:ext cx="1662545" cy="461241"/>
    <xdr:sp macro="" textlink="">
      <xdr:nvSpPr>
        <xdr:cNvPr id="2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/>
      </xdr:nvSpPr>
      <xdr:spPr bwMode="auto">
        <a:xfrm>
          <a:off x="8286750" y="24336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97</xdr:row>
      <xdr:rowOff>0</xdr:rowOff>
    </xdr:from>
    <xdr:ext cx="1662545" cy="461241"/>
    <xdr:sp macro="" textlink="">
      <xdr:nvSpPr>
        <xdr:cNvPr id="2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/>
      </xdr:nvSpPr>
      <xdr:spPr bwMode="auto">
        <a:xfrm>
          <a:off x="8286750" y="24336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98</xdr:row>
      <xdr:rowOff>0</xdr:rowOff>
    </xdr:from>
    <xdr:ext cx="1662545" cy="461241"/>
    <xdr:sp macro="" textlink="">
      <xdr:nvSpPr>
        <xdr:cNvPr id="2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/>
      </xdr:nvSpPr>
      <xdr:spPr bwMode="auto">
        <a:xfrm>
          <a:off x="8286750" y="24584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98</xdr:row>
      <xdr:rowOff>0</xdr:rowOff>
    </xdr:from>
    <xdr:ext cx="1662545" cy="461241"/>
    <xdr:sp macro="" textlink="">
      <xdr:nvSpPr>
        <xdr:cNvPr id="2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/>
      </xdr:nvSpPr>
      <xdr:spPr bwMode="auto">
        <a:xfrm>
          <a:off x="8286750" y="24584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98</xdr:row>
      <xdr:rowOff>0</xdr:rowOff>
    </xdr:from>
    <xdr:ext cx="1662545" cy="461241"/>
    <xdr:sp macro="" textlink="">
      <xdr:nvSpPr>
        <xdr:cNvPr id="2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/>
      </xdr:nvSpPr>
      <xdr:spPr bwMode="auto">
        <a:xfrm>
          <a:off x="8286750" y="24584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1662545" cy="461241"/>
    <xdr:sp macro="" textlink="">
      <xdr:nvSpPr>
        <xdr:cNvPr id="2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/>
      </xdr:nvSpPr>
      <xdr:spPr bwMode="auto">
        <a:xfrm>
          <a:off x="8286750" y="24831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1662545" cy="461241"/>
    <xdr:sp macro="" textlink="">
      <xdr:nvSpPr>
        <xdr:cNvPr id="2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/>
      </xdr:nvSpPr>
      <xdr:spPr bwMode="auto">
        <a:xfrm>
          <a:off x="8286750" y="24831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1662545" cy="461241"/>
    <xdr:sp macro="" textlink="">
      <xdr:nvSpPr>
        <xdr:cNvPr id="2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/>
      </xdr:nvSpPr>
      <xdr:spPr bwMode="auto">
        <a:xfrm>
          <a:off x="8286750" y="24831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1662545" cy="461241"/>
    <xdr:sp macro="" textlink="">
      <xdr:nvSpPr>
        <xdr:cNvPr id="3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/>
      </xdr:nvSpPr>
      <xdr:spPr bwMode="auto">
        <a:xfrm>
          <a:off x="8286750" y="25079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1662545" cy="461241"/>
    <xdr:sp macro="" textlink="">
      <xdr:nvSpPr>
        <xdr:cNvPr id="3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/>
      </xdr:nvSpPr>
      <xdr:spPr bwMode="auto">
        <a:xfrm>
          <a:off x="8286750" y="25079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1662545" cy="461241"/>
    <xdr:sp macro="" textlink="">
      <xdr:nvSpPr>
        <xdr:cNvPr id="3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/>
      </xdr:nvSpPr>
      <xdr:spPr bwMode="auto">
        <a:xfrm>
          <a:off x="8286750" y="25079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101</xdr:row>
      <xdr:rowOff>0</xdr:rowOff>
    </xdr:from>
    <xdr:ext cx="1662545" cy="461241"/>
    <xdr:sp macro="" textlink="">
      <xdr:nvSpPr>
        <xdr:cNvPr id="3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/>
      </xdr:nvSpPr>
      <xdr:spPr bwMode="auto">
        <a:xfrm>
          <a:off x="8286750" y="25326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101</xdr:row>
      <xdr:rowOff>0</xdr:rowOff>
    </xdr:from>
    <xdr:ext cx="1662545" cy="461241"/>
    <xdr:sp macro="" textlink="">
      <xdr:nvSpPr>
        <xdr:cNvPr id="3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/>
      </xdr:nvSpPr>
      <xdr:spPr bwMode="auto">
        <a:xfrm>
          <a:off x="8286750" y="25326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101</xdr:row>
      <xdr:rowOff>0</xdr:rowOff>
    </xdr:from>
    <xdr:ext cx="1662545" cy="461241"/>
    <xdr:sp macro="" textlink="">
      <xdr:nvSpPr>
        <xdr:cNvPr id="3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/>
      </xdr:nvSpPr>
      <xdr:spPr bwMode="auto">
        <a:xfrm>
          <a:off x="8286750" y="25326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102</xdr:row>
      <xdr:rowOff>0</xdr:rowOff>
    </xdr:from>
    <xdr:ext cx="1662545" cy="461241"/>
    <xdr:sp macro="" textlink="">
      <xdr:nvSpPr>
        <xdr:cNvPr id="3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/>
      </xdr:nvSpPr>
      <xdr:spPr bwMode="auto">
        <a:xfrm>
          <a:off x="8286750" y="25574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102</xdr:row>
      <xdr:rowOff>0</xdr:rowOff>
    </xdr:from>
    <xdr:ext cx="1662545" cy="461241"/>
    <xdr:sp macro="" textlink="">
      <xdr:nvSpPr>
        <xdr:cNvPr id="3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/>
      </xdr:nvSpPr>
      <xdr:spPr bwMode="auto">
        <a:xfrm>
          <a:off x="8286750" y="25574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102</xdr:row>
      <xdr:rowOff>0</xdr:rowOff>
    </xdr:from>
    <xdr:ext cx="1662545" cy="461241"/>
    <xdr:sp macro="" textlink="">
      <xdr:nvSpPr>
        <xdr:cNvPr id="3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/>
      </xdr:nvSpPr>
      <xdr:spPr bwMode="auto">
        <a:xfrm>
          <a:off x="8286750" y="25574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103</xdr:row>
      <xdr:rowOff>0</xdr:rowOff>
    </xdr:from>
    <xdr:ext cx="1662545" cy="461241"/>
    <xdr:sp macro="" textlink="">
      <xdr:nvSpPr>
        <xdr:cNvPr id="3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/>
      </xdr:nvSpPr>
      <xdr:spPr bwMode="auto">
        <a:xfrm>
          <a:off x="8286750" y="25822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103</xdr:row>
      <xdr:rowOff>0</xdr:rowOff>
    </xdr:from>
    <xdr:ext cx="1662545" cy="461241"/>
    <xdr:sp macro="" textlink="">
      <xdr:nvSpPr>
        <xdr:cNvPr id="3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/>
      </xdr:nvSpPr>
      <xdr:spPr bwMode="auto">
        <a:xfrm>
          <a:off x="8286750" y="25822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103</xdr:row>
      <xdr:rowOff>0</xdr:rowOff>
    </xdr:from>
    <xdr:ext cx="1662545" cy="461241"/>
    <xdr:sp macro="" textlink="">
      <xdr:nvSpPr>
        <xdr:cNvPr id="3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/>
      </xdr:nvSpPr>
      <xdr:spPr bwMode="auto">
        <a:xfrm>
          <a:off x="8286750" y="25822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104</xdr:row>
      <xdr:rowOff>0</xdr:rowOff>
    </xdr:from>
    <xdr:ext cx="1662545" cy="461241"/>
    <xdr:sp macro="" textlink="">
      <xdr:nvSpPr>
        <xdr:cNvPr id="3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/>
      </xdr:nvSpPr>
      <xdr:spPr bwMode="auto">
        <a:xfrm>
          <a:off x="8286750" y="26069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104</xdr:row>
      <xdr:rowOff>0</xdr:rowOff>
    </xdr:from>
    <xdr:ext cx="1662545" cy="461241"/>
    <xdr:sp macro="" textlink="">
      <xdr:nvSpPr>
        <xdr:cNvPr id="3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/>
      </xdr:nvSpPr>
      <xdr:spPr bwMode="auto">
        <a:xfrm>
          <a:off x="8286750" y="26069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104</xdr:row>
      <xdr:rowOff>0</xdr:rowOff>
    </xdr:from>
    <xdr:ext cx="1662545" cy="461241"/>
    <xdr:sp macro="" textlink="">
      <xdr:nvSpPr>
        <xdr:cNvPr id="3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/>
      </xdr:nvSpPr>
      <xdr:spPr bwMode="auto">
        <a:xfrm>
          <a:off x="8286750" y="26069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105</xdr:row>
      <xdr:rowOff>0</xdr:rowOff>
    </xdr:from>
    <xdr:ext cx="1662545" cy="461241"/>
    <xdr:sp macro="" textlink="">
      <xdr:nvSpPr>
        <xdr:cNvPr id="3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/>
      </xdr:nvSpPr>
      <xdr:spPr bwMode="auto">
        <a:xfrm>
          <a:off x="8286750" y="26317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105</xdr:row>
      <xdr:rowOff>0</xdr:rowOff>
    </xdr:from>
    <xdr:ext cx="1662545" cy="461241"/>
    <xdr:sp macro="" textlink="">
      <xdr:nvSpPr>
        <xdr:cNvPr id="3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/>
      </xdr:nvSpPr>
      <xdr:spPr bwMode="auto">
        <a:xfrm>
          <a:off x="8286750" y="26317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105</xdr:row>
      <xdr:rowOff>0</xdr:rowOff>
    </xdr:from>
    <xdr:ext cx="1662545" cy="461241"/>
    <xdr:sp macro="" textlink="">
      <xdr:nvSpPr>
        <xdr:cNvPr id="3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/>
      </xdr:nvSpPr>
      <xdr:spPr bwMode="auto">
        <a:xfrm>
          <a:off x="8286750" y="26317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106</xdr:row>
      <xdr:rowOff>0</xdr:rowOff>
    </xdr:from>
    <xdr:ext cx="1662545" cy="461241"/>
    <xdr:sp macro="" textlink="">
      <xdr:nvSpPr>
        <xdr:cNvPr id="3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/>
      </xdr:nvSpPr>
      <xdr:spPr bwMode="auto">
        <a:xfrm>
          <a:off x="8286750" y="26565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106</xdr:row>
      <xdr:rowOff>0</xdr:rowOff>
    </xdr:from>
    <xdr:ext cx="1662545" cy="461241"/>
    <xdr:sp macro="" textlink="">
      <xdr:nvSpPr>
        <xdr:cNvPr id="3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/>
      </xdr:nvSpPr>
      <xdr:spPr bwMode="auto">
        <a:xfrm>
          <a:off x="8286750" y="26565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106</xdr:row>
      <xdr:rowOff>0</xdr:rowOff>
    </xdr:from>
    <xdr:ext cx="1662545" cy="461241"/>
    <xdr:sp macro="" textlink="">
      <xdr:nvSpPr>
        <xdr:cNvPr id="3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/>
      </xdr:nvSpPr>
      <xdr:spPr bwMode="auto">
        <a:xfrm>
          <a:off x="8286750" y="26565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107</xdr:row>
      <xdr:rowOff>0</xdr:rowOff>
    </xdr:from>
    <xdr:ext cx="1662545" cy="461241"/>
    <xdr:sp macro="" textlink="">
      <xdr:nvSpPr>
        <xdr:cNvPr id="3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/>
      </xdr:nvSpPr>
      <xdr:spPr bwMode="auto">
        <a:xfrm>
          <a:off x="8286750" y="26812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107</xdr:row>
      <xdr:rowOff>0</xdr:rowOff>
    </xdr:from>
    <xdr:ext cx="1662545" cy="461241"/>
    <xdr:sp macro="" textlink="">
      <xdr:nvSpPr>
        <xdr:cNvPr id="3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/>
      </xdr:nvSpPr>
      <xdr:spPr bwMode="auto">
        <a:xfrm>
          <a:off x="8286750" y="26812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107</xdr:row>
      <xdr:rowOff>0</xdr:rowOff>
    </xdr:from>
    <xdr:ext cx="1662545" cy="461241"/>
    <xdr:sp macro="" textlink="">
      <xdr:nvSpPr>
        <xdr:cNvPr id="3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/>
      </xdr:nvSpPr>
      <xdr:spPr bwMode="auto">
        <a:xfrm>
          <a:off x="8286750" y="26812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108</xdr:row>
      <xdr:rowOff>0</xdr:rowOff>
    </xdr:from>
    <xdr:ext cx="1662545" cy="461241"/>
    <xdr:sp macro="" textlink="">
      <xdr:nvSpPr>
        <xdr:cNvPr id="3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/>
      </xdr:nvSpPr>
      <xdr:spPr bwMode="auto">
        <a:xfrm>
          <a:off x="8286750" y="27060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108</xdr:row>
      <xdr:rowOff>0</xdr:rowOff>
    </xdr:from>
    <xdr:ext cx="1662545" cy="461241"/>
    <xdr:sp macro="" textlink="">
      <xdr:nvSpPr>
        <xdr:cNvPr id="3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/>
      </xdr:nvSpPr>
      <xdr:spPr bwMode="auto">
        <a:xfrm>
          <a:off x="8286750" y="27060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108</xdr:row>
      <xdr:rowOff>0</xdr:rowOff>
    </xdr:from>
    <xdr:ext cx="1662545" cy="461241"/>
    <xdr:sp macro="" textlink="">
      <xdr:nvSpPr>
        <xdr:cNvPr id="3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/>
      </xdr:nvSpPr>
      <xdr:spPr bwMode="auto">
        <a:xfrm>
          <a:off x="8286750" y="27060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109</xdr:row>
      <xdr:rowOff>0</xdr:rowOff>
    </xdr:from>
    <xdr:ext cx="1662545" cy="461241"/>
    <xdr:sp macro="" textlink="">
      <xdr:nvSpPr>
        <xdr:cNvPr id="3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/>
      </xdr:nvSpPr>
      <xdr:spPr bwMode="auto">
        <a:xfrm>
          <a:off x="8286750" y="27308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109</xdr:row>
      <xdr:rowOff>0</xdr:rowOff>
    </xdr:from>
    <xdr:ext cx="1662545" cy="461241"/>
    <xdr:sp macro="" textlink="">
      <xdr:nvSpPr>
        <xdr:cNvPr id="3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/>
      </xdr:nvSpPr>
      <xdr:spPr bwMode="auto">
        <a:xfrm>
          <a:off x="8286750" y="27308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109</xdr:row>
      <xdr:rowOff>0</xdr:rowOff>
    </xdr:from>
    <xdr:ext cx="1662545" cy="461241"/>
    <xdr:sp macro="" textlink="">
      <xdr:nvSpPr>
        <xdr:cNvPr id="3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/>
      </xdr:nvSpPr>
      <xdr:spPr bwMode="auto">
        <a:xfrm>
          <a:off x="8286750" y="27308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110</xdr:row>
      <xdr:rowOff>0</xdr:rowOff>
    </xdr:from>
    <xdr:ext cx="1662545" cy="461241"/>
    <xdr:sp macro="" textlink="">
      <xdr:nvSpPr>
        <xdr:cNvPr id="3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/>
      </xdr:nvSpPr>
      <xdr:spPr bwMode="auto">
        <a:xfrm>
          <a:off x="8286750" y="27555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110</xdr:row>
      <xdr:rowOff>0</xdr:rowOff>
    </xdr:from>
    <xdr:ext cx="1662545" cy="461241"/>
    <xdr:sp macro="" textlink="">
      <xdr:nvSpPr>
        <xdr:cNvPr id="3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/>
      </xdr:nvSpPr>
      <xdr:spPr bwMode="auto">
        <a:xfrm>
          <a:off x="8286750" y="27555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110</xdr:row>
      <xdr:rowOff>0</xdr:rowOff>
    </xdr:from>
    <xdr:ext cx="1662545" cy="461241"/>
    <xdr:sp macro="" textlink="">
      <xdr:nvSpPr>
        <xdr:cNvPr id="3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/>
      </xdr:nvSpPr>
      <xdr:spPr bwMode="auto">
        <a:xfrm>
          <a:off x="8286750" y="27555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111</xdr:row>
      <xdr:rowOff>0</xdr:rowOff>
    </xdr:from>
    <xdr:ext cx="1662545" cy="461241"/>
    <xdr:sp macro="" textlink="">
      <xdr:nvSpPr>
        <xdr:cNvPr id="3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/>
      </xdr:nvSpPr>
      <xdr:spPr bwMode="auto">
        <a:xfrm>
          <a:off x="8286750" y="27803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111</xdr:row>
      <xdr:rowOff>0</xdr:rowOff>
    </xdr:from>
    <xdr:ext cx="1662545" cy="461241"/>
    <xdr:sp macro="" textlink="">
      <xdr:nvSpPr>
        <xdr:cNvPr id="3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/>
      </xdr:nvSpPr>
      <xdr:spPr bwMode="auto">
        <a:xfrm>
          <a:off x="8286750" y="27803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111</xdr:row>
      <xdr:rowOff>0</xdr:rowOff>
    </xdr:from>
    <xdr:ext cx="1662545" cy="461241"/>
    <xdr:sp macro="" textlink="">
      <xdr:nvSpPr>
        <xdr:cNvPr id="3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/>
      </xdr:nvSpPr>
      <xdr:spPr bwMode="auto">
        <a:xfrm>
          <a:off x="8286750" y="27803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112</xdr:row>
      <xdr:rowOff>0</xdr:rowOff>
    </xdr:from>
    <xdr:ext cx="1662545" cy="461241"/>
    <xdr:sp macro="" textlink="">
      <xdr:nvSpPr>
        <xdr:cNvPr id="3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/>
      </xdr:nvSpPr>
      <xdr:spPr bwMode="auto">
        <a:xfrm>
          <a:off x="8286750" y="28051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112</xdr:row>
      <xdr:rowOff>0</xdr:rowOff>
    </xdr:from>
    <xdr:ext cx="1662545" cy="461241"/>
    <xdr:sp macro="" textlink="">
      <xdr:nvSpPr>
        <xdr:cNvPr id="3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/>
      </xdr:nvSpPr>
      <xdr:spPr bwMode="auto">
        <a:xfrm>
          <a:off x="8286750" y="28051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112</xdr:row>
      <xdr:rowOff>0</xdr:rowOff>
    </xdr:from>
    <xdr:ext cx="1662545" cy="461241"/>
    <xdr:sp macro="" textlink="">
      <xdr:nvSpPr>
        <xdr:cNvPr id="3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/>
      </xdr:nvSpPr>
      <xdr:spPr bwMode="auto">
        <a:xfrm>
          <a:off x="8286750" y="28051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113</xdr:row>
      <xdr:rowOff>0</xdr:rowOff>
    </xdr:from>
    <xdr:ext cx="1662545" cy="461241"/>
    <xdr:sp macro="" textlink="">
      <xdr:nvSpPr>
        <xdr:cNvPr id="3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/>
      </xdr:nvSpPr>
      <xdr:spPr bwMode="auto">
        <a:xfrm>
          <a:off x="8286750" y="28298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113</xdr:row>
      <xdr:rowOff>0</xdr:rowOff>
    </xdr:from>
    <xdr:ext cx="1662545" cy="461241"/>
    <xdr:sp macro="" textlink="">
      <xdr:nvSpPr>
        <xdr:cNvPr id="3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/>
      </xdr:nvSpPr>
      <xdr:spPr bwMode="auto">
        <a:xfrm>
          <a:off x="8286750" y="28298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113</xdr:row>
      <xdr:rowOff>0</xdr:rowOff>
    </xdr:from>
    <xdr:ext cx="1662545" cy="461241"/>
    <xdr:sp macro="" textlink="">
      <xdr:nvSpPr>
        <xdr:cNvPr id="3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/>
      </xdr:nvSpPr>
      <xdr:spPr bwMode="auto">
        <a:xfrm>
          <a:off x="8286750" y="28298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114</xdr:row>
      <xdr:rowOff>0</xdr:rowOff>
    </xdr:from>
    <xdr:ext cx="1662545" cy="461241"/>
    <xdr:sp macro="" textlink="">
      <xdr:nvSpPr>
        <xdr:cNvPr id="3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/>
      </xdr:nvSpPr>
      <xdr:spPr bwMode="auto">
        <a:xfrm>
          <a:off x="8286750" y="28546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114</xdr:row>
      <xdr:rowOff>0</xdr:rowOff>
    </xdr:from>
    <xdr:ext cx="1662545" cy="461241"/>
    <xdr:sp macro="" textlink="">
      <xdr:nvSpPr>
        <xdr:cNvPr id="3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/>
      </xdr:nvSpPr>
      <xdr:spPr bwMode="auto">
        <a:xfrm>
          <a:off x="8286750" y="28546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114</xdr:row>
      <xdr:rowOff>0</xdr:rowOff>
    </xdr:from>
    <xdr:ext cx="1662545" cy="461241"/>
    <xdr:sp macro="" textlink="">
      <xdr:nvSpPr>
        <xdr:cNvPr id="3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/>
      </xdr:nvSpPr>
      <xdr:spPr bwMode="auto">
        <a:xfrm>
          <a:off x="8286750" y="28546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115</xdr:row>
      <xdr:rowOff>0</xdr:rowOff>
    </xdr:from>
    <xdr:ext cx="1662545" cy="461241"/>
    <xdr:sp macro="" textlink="">
      <xdr:nvSpPr>
        <xdr:cNvPr id="3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/>
      </xdr:nvSpPr>
      <xdr:spPr bwMode="auto">
        <a:xfrm>
          <a:off x="8286750" y="28794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115</xdr:row>
      <xdr:rowOff>0</xdr:rowOff>
    </xdr:from>
    <xdr:ext cx="1662545" cy="461241"/>
    <xdr:sp macro="" textlink="">
      <xdr:nvSpPr>
        <xdr:cNvPr id="3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/>
      </xdr:nvSpPr>
      <xdr:spPr bwMode="auto">
        <a:xfrm>
          <a:off x="8286750" y="28794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115</xdr:row>
      <xdr:rowOff>0</xdr:rowOff>
    </xdr:from>
    <xdr:ext cx="1662545" cy="461241"/>
    <xdr:sp macro="" textlink="">
      <xdr:nvSpPr>
        <xdr:cNvPr id="3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/>
      </xdr:nvSpPr>
      <xdr:spPr bwMode="auto">
        <a:xfrm>
          <a:off x="8286750" y="28794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116</xdr:row>
      <xdr:rowOff>0</xdr:rowOff>
    </xdr:from>
    <xdr:ext cx="1662545" cy="461241"/>
    <xdr:sp macro="" textlink="">
      <xdr:nvSpPr>
        <xdr:cNvPr id="3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/>
      </xdr:nvSpPr>
      <xdr:spPr bwMode="auto">
        <a:xfrm>
          <a:off x="8286750" y="29041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116</xdr:row>
      <xdr:rowOff>0</xdr:rowOff>
    </xdr:from>
    <xdr:ext cx="1662545" cy="461241"/>
    <xdr:sp macro="" textlink="">
      <xdr:nvSpPr>
        <xdr:cNvPr id="3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/>
      </xdr:nvSpPr>
      <xdr:spPr bwMode="auto">
        <a:xfrm>
          <a:off x="8286750" y="29041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116</xdr:row>
      <xdr:rowOff>0</xdr:rowOff>
    </xdr:from>
    <xdr:ext cx="1662545" cy="461241"/>
    <xdr:sp macro="" textlink="">
      <xdr:nvSpPr>
        <xdr:cNvPr id="3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/>
      </xdr:nvSpPr>
      <xdr:spPr bwMode="auto">
        <a:xfrm>
          <a:off x="8286750" y="29041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1662545" cy="461241"/>
    <xdr:sp macro="" textlink="">
      <xdr:nvSpPr>
        <xdr:cNvPr id="3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/>
      </xdr:nvSpPr>
      <xdr:spPr bwMode="auto">
        <a:xfrm>
          <a:off x="8286750" y="1800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1662545" cy="461241"/>
    <xdr:sp macro="" textlink="">
      <xdr:nvSpPr>
        <xdr:cNvPr id="3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/>
      </xdr:nvSpPr>
      <xdr:spPr bwMode="auto">
        <a:xfrm>
          <a:off x="8286750" y="1800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1662545" cy="461241"/>
    <xdr:sp macro="" textlink="">
      <xdr:nvSpPr>
        <xdr:cNvPr id="3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/>
      </xdr:nvSpPr>
      <xdr:spPr bwMode="auto">
        <a:xfrm>
          <a:off x="8286750" y="1800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1662545" cy="461241"/>
    <xdr:sp macro="" textlink="">
      <xdr:nvSpPr>
        <xdr:cNvPr id="3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/>
      </xdr:nvSpPr>
      <xdr:spPr bwMode="auto">
        <a:xfrm>
          <a:off x="8286750" y="2295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1662545" cy="461241"/>
    <xdr:sp macro="" textlink="">
      <xdr:nvSpPr>
        <xdr:cNvPr id="3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/>
      </xdr:nvSpPr>
      <xdr:spPr bwMode="auto">
        <a:xfrm>
          <a:off x="8286750" y="2295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1662545" cy="461241"/>
    <xdr:sp macro="" textlink="">
      <xdr:nvSpPr>
        <xdr:cNvPr id="3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/>
      </xdr:nvSpPr>
      <xdr:spPr bwMode="auto">
        <a:xfrm>
          <a:off x="8286750" y="2295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1662545" cy="461241"/>
    <xdr:sp macro="" textlink="">
      <xdr:nvSpPr>
        <xdr:cNvPr id="3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/>
      </xdr:nvSpPr>
      <xdr:spPr bwMode="auto">
        <a:xfrm>
          <a:off x="8286750" y="2295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1662545" cy="461241"/>
    <xdr:sp macro="" textlink="">
      <xdr:nvSpPr>
        <xdr:cNvPr id="3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/>
      </xdr:nvSpPr>
      <xdr:spPr bwMode="auto">
        <a:xfrm>
          <a:off x="8286750" y="2295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1662545" cy="461241"/>
    <xdr:sp macro="" textlink="">
      <xdr:nvSpPr>
        <xdr:cNvPr id="3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/>
      </xdr:nvSpPr>
      <xdr:spPr bwMode="auto">
        <a:xfrm>
          <a:off x="8286750" y="2295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1662545" cy="461241"/>
    <xdr:sp macro="" textlink="">
      <xdr:nvSpPr>
        <xdr:cNvPr id="3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/>
      </xdr:nvSpPr>
      <xdr:spPr bwMode="auto">
        <a:xfrm>
          <a:off x="8286750" y="2543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1662545" cy="461241"/>
    <xdr:sp macro="" textlink="">
      <xdr:nvSpPr>
        <xdr:cNvPr id="3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/>
      </xdr:nvSpPr>
      <xdr:spPr bwMode="auto">
        <a:xfrm>
          <a:off x="8286750" y="2543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1662545" cy="461241"/>
    <xdr:sp macro="" textlink="">
      <xdr:nvSpPr>
        <xdr:cNvPr id="3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/>
      </xdr:nvSpPr>
      <xdr:spPr bwMode="auto">
        <a:xfrm>
          <a:off x="8286750" y="2543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1662545" cy="461241"/>
    <xdr:sp macro="" textlink="">
      <xdr:nvSpPr>
        <xdr:cNvPr id="3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/>
      </xdr:nvSpPr>
      <xdr:spPr bwMode="auto">
        <a:xfrm>
          <a:off x="8286750" y="2790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1662545" cy="461241"/>
    <xdr:sp macro="" textlink="">
      <xdr:nvSpPr>
        <xdr:cNvPr id="3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/>
      </xdr:nvSpPr>
      <xdr:spPr bwMode="auto">
        <a:xfrm>
          <a:off x="8286750" y="2790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1662545" cy="461241"/>
    <xdr:sp macro="" textlink="">
      <xdr:nvSpPr>
        <xdr:cNvPr id="3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/>
      </xdr:nvSpPr>
      <xdr:spPr bwMode="auto">
        <a:xfrm>
          <a:off x="8286750" y="2790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1662545" cy="461241"/>
    <xdr:sp macro="" textlink="">
      <xdr:nvSpPr>
        <xdr:cNvPr id="3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/>
      </xdr:nvSpPr>
      <xdr:spPr bwMode="auto">
        <a:xfrm>
          <a:off x="8286750" y="3038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1662545" cy="461241"/>
    <xdr:sp macro="" textlink="">
      <xdr:nvSpPr>
        <xdr:cNvPr id="3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/>
      </xdr:nvSpPr>
      <xdr:spPr bwMode="auto">
        <a:xfrm>
          <a:off x="8286750" y="3038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1662545" cy="461241"/>
    <xdr:sp macro="" textlink="">
      <xdr:nvSpPr>
        <xdr:cNvPr id="3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/>
      </xdr:nvSpPr>
      <xdr:spPr bwMode="auto">
        <a:xfrm>
          <a:off x="8286750" y="3038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1662545" cy="461241"/>
    <xdr:sp macro="" textlink="">
      <xdr:nvSpPr>
        <xdr:cNvPr id="3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/>
      </xdr:nvSpPr>
      <xdr:spPr bwMode="auto">
        <a:xfrm>
          <a:off x="8286750" y="2790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1662545" cy="461241"/>
    <xdr:sp macro="" textlink="">
      <xdr:nvSpPr>
        <xdr:cNvPr id="3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/>
      </xdr:nvSpPr>
      <xdr:spPr bwMode="auto">
        <a:xfrm>
          <a:off x="8286750" y="2790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1662545" cy="461241"/>
    <xdr:sp macro="" textlink="">
      <xdr:nvSpPr>
        <xdr:cNvPr id="3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/>
      </xdr:nvSpPr>
      <xdr:spPr bwMode="auto">
        <a:xfrm>
          <a:off x="8286750" y="2790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1662545" cy="461241"/>
    <xdr:sp macro="" textlink="">
      <xdr:nvSpPr>
        <xdr:cNvPr id="3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/>
      </xdr:nvSpPr>
      <xdr:spPr bwMode="auto">
        <a:xfrm>
          <a:off x="8286750" y="3781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1662545" cy="461241"/>
    <xdr:sp macro="" textlink="">
      <xdr:nvSpPr>
        <xdr:cNvPr id="3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/>
      </xdr:nvSpPr>
      <xdr:spPr bwMode="auto">
        <a:xfrm>
          <a:off x="8286750" y="3781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1662545" cy="461241"/>
    <xdr:sp macro="" textlink="">
      <xdr:nvSpPr>
        <xdr:cNvPr id="3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/>
      </xdr:nvSpPr>
      <xdr:spPr bwMode="auto">
        <a:xfrm>
          <a:off x="8286750" y="3781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1662545" cy="461241"/>
    <xdr:sp macro="" textlink="">
      <xdr:nvSpPr>
        <xdr:cNvPr id="3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/>
      </xdr:nvSpPr>
      <xdr:spPr bwMode="auto">
        <a:xfrm>
          <a:off x="8286750" y="4029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1662545" cy="461241"/>
    <xdr:sp macro="" textlink="">
      <xdr:nvSpPr>
        <xdr:cNvPr id="3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/>
      </xdr:nvSpPr>
      <xdr:spPr bwMode="auto">
        <a:xfrm>
          <a:off x="8286750" y="4029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1662545" cy="461241"/>
    <xdr:sp macro="" textlink="">
      <xdr:nvSpPr>
        <xdr:cNvPr id="3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/>
      </xdr:nvSpPr>
      <xdr:spPr bwMode="auto">
        <a:xfrm>
          <a:off x="8286750" y="4029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18</xdr:row>
      <xdr:rowOff>0</xdr:rowOff>
    </xdr:from>
    <xdr:ext cx="1662545" cy="461241"/>
    <xdr:sp macro="" textlink="">
      <xdr:nvSpPr>
        <xdr:cNvPr id="3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/>
      </xdr:nvSpPr>
      <xdr:spPr bwMode="auto">
        <a:xfrm>
          <a:off x="8286750" y="4276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18</xdr:row>
      <xdr:rowOff>0</xdr:rowOff>
    </xdr:from>
    <xdr:ext cx="1662545" cy="461241"/>
    <xdr:sp macro="" textlink="">
      <xdr:nvSpPr>
        <xdr:cNvPr id="3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/>
      </xdr:nvSpPr>
      <xdr:spPr bwMode="auto">
        <a:xfrm>
          <a:off x="8286750" y="4276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18</xdr:row>
      <xdr:rowOff>0</xdr:rowOff>
    </xdr:from>
    <xdr:ext cx="1662545" cy="461241"/>
    <xdr:sp macro="" textlink="">
      <xdr:nvSpPr>
        <xdr:cNvPr id="3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/>
      </xdr:nvSpPr>
      <xdr:spPr bwMode="auto">
        <a:xfrm>
          <a:off x="8286750" y="4276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3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3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3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18</xdr:row>
      <xdr:rowOff>0</xdr:rowOff>
    </xdr:from>
    <xdr:ext cx="1662545" cy="461241"/>
    <xdr:sp macro="" textlink="">
      <xdr:nvSpPr>
        <xdr:cNvPr id="3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/>
      </xdr:nvSpPr>
      <xdr:spPr bwMode="auto">
        <a:xfrm>
          <a:off x="8286750" y="4276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18</xdr:row>
      <xdr:rowOff>0</xdr:rowOff>
    </xdr:from>
    <xdr:ext cx="1662545" cy="461241"/>
    <xdr:sp macro="" textlink="">
      <xdr:nvSpPr>
        <xdr:cNvPr id="3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/>
      </xdr:nvSpPr>
      <xdr:spPr bwMode="auto">
        <a:xfrm>
          <a:off x="8286750" y="4276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18</xdr:row>
      <xdr:rowOff>0</xdr:rowOff>
    </xdr:from>
    <xdr:ext cx="1662545" cy="461241"/>
    <xdr:sp macro="" textlink="">
      <xdr:nvSpPr>
        <xdr:cNvPr id="3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/>
      </xdr:nvSpPr>
      <xdr:spPr bwMode="auto">
        <a:xfrm>
          <a:off x="8286750" y="4276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3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3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3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3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3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3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3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3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3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3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3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3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3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4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4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18</xdr:row>
      <xdr:rowOff>0</xdr:rowOff>
    </xdr:from>
    <xdr:ext cx="1662545" cy="461241"/>
    <xdr:sp macro="" textlink="">
      <xdr:nvSpPr>
        <xdr:cNvPr id="4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/>
      </xdr:nvSpPr>
      <xdr:spPr bwMode="auto">
        <a:xfrm>
          <a:off x="8286750" y="4276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18</xdr:row>
      <xdr:rowOff>0</xdr:rowOff>
    </xdr:from>
    <xdr:ext cx="1662545" cy="461241"/>
    <xdr:sp macro="" textlink="">
      <xdr:nvSpPr>
        <xdr:cNvPr id="4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/>
      </xdr:nvSpPr>
      <xdr:spPr bwMode="auto">
        <a:xfrm>
          <a:off x="8286750" y="4276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18</xdr:row>
      <xdr:rowOff>0</xdr:rowOff>
    </xdr:from>
    <xdr:ext cx="1662545" cy="461241"/>
    <xdr:sp macro="" textlink="">
      <xdr:nvSpPr>
        <xdr:cNvPr id="4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/>
      </xdr:nvSpPr>
      <xdr:spPr bwMode="auto">
        <a:xfrm>
          <a:off x="8286750" y="4276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4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4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4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18</xdr:row>
      <xdr:rowOff>0</xdr:rowOff>
    </xdr:from>
    <xdr:ext cx="1662545" cy="461241"/>
    <xdr:sp macro="" textlink="">
      <xdr:nvSpPr>
        <xdr:cNvPr id="4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/>
      </xdr:nvSpPr>
      <xdr:spPr bwMode="auto">
        <a:xfrm>
          <a:off x="8286750" y="4276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18</xdr:row>
      <xdr:rowOff>0</xdr:rowOff>
    </xdr:from>
    <xdr:ext cx="1662545" cy="461241"/>
    <xdr:sp macro="" textlink="">
      <xdr:nvSpPr>
        <xdr:cNvPr id="4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/>
      </xdr:nvSpPr>
      <xdr:spPr bwMode="auto">
        <a:xfrm>
          <a:off x="8286750" y="4276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18</xdr:row>
      <xdr:rowOff>0</xdr:rowOff>
    </xdr:from>
    <xdr:ext cx="1662545" cy="461241"/>
    <xdr:sp macro="" textlink="">
      <xdr:nvSpPr>
        <xdr:cNvPr id="4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/>
      </xdr:nvSpPr>
      <xdr:spPr bwMode="auto">
        <a:xfrm>
          <a:off x="8286750" y="4276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4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4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4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4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4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4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4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4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4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4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4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4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4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4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4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4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4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4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4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4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4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4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4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4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4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4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4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4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4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4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4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4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4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4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4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1662545" cy="461241"/>
    <xdr:sp macro="" textlink="">
      <xdr:nvSpPr>
        <xdr:cNvPr id="4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/>
      </xdr:nvSpPr>
      <xdr:spPr bwMode="auto">
        <a:xfrm>
          <a:off x="8286750" y="4524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4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4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4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4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4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1662545" cy="461241"/>
    <xdr:sp macro="" textlink="">
      <xdr:nvSpPr>
        <xdr:cNvPr id="4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/>
      </xdr:nvSpPr>
      <xdr:spPr bwMode="auto">
        <a:xfrm>
          <a:off x="8286750" y="4772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4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4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4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1662545" cy="461241"/>
    <xdr:sp macro="" textlink="">
      <xdr:nvSpPr>
        <xdr:cNvPr id="4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/>
      </xdr:nvSpPr>
      <xdr:spPr bwMode="auto">
        <a:xfrm>
          <a:off x="8286750" y="5019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4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4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4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4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4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4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4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4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4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4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4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5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5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5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5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5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5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5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5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5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5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5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5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5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5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5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5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5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5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5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5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5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5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5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5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5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5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5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5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5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5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5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5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5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5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5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1662545" cy="461241"/>
    <xdr:sp macro="" textlink="">
      <xdr:nvSpPr>
        <xdr:cNvPr id="6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/>
      </xdr:nvSpPr>
      <xdr:spPr bwMode="auto">
        <a:xfrm>
          <a:off x="8286750" y="5267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6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6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7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1662545" cy="461241"/>
    <xdr:sp macro="" textlink="">
      <xdr:nvSpPr>
        <xdr:cNvPr id="7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/>
      </xdr:nvSpPr>
      <xdr:spPr bwMode="auto">
        <a:xfrm>
          <a:off x="8286750" y="55149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24</xdr:row>
      <xdr:rowOff>0</xdr:rowOff>
    </xdr:from>
    <xdr:ext cx="1662545" cy="461241"/>
    <xdr:sp macro="" textlink="">
      <xdr:nvSpPr>
        <xdr:cNvPr id="7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/>
      </xdr:nvSpPr>
      <xdr:spPr bwMode="auto">
        <a:xfrm>
          <a:off x="8286750" y="57626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7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7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7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7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8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8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8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8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8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8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8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8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8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8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8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8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8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8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8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1662545" cy="461241"/>
    <xdr:sp macro="" textlink="">
      <xdr:nvSpPr>
        <xdr:cNvPr id="8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/>
      </xdr:nvSpPr>
      <xdr:spPr bwMode="auto">
        <a:xfrm>
          <a:off x="8286750" y="60102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8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8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8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8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8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8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8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9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9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9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9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0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0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1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1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1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1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2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2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2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2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2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2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2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2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2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2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2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2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2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2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2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2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2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2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2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13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3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3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3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3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3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3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3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3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3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3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3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3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3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3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3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3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3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3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3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3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3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3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3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3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3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3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4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4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4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4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15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5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6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6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6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31</xdr:row>
      <xdr:rowOff>0</xdr:rowOff>
    </xdr:from>
    <xdr:ext cx="1662545" cy="461241"/>
    <xdr:sp macro="" textlink="">
      <xdr:nvSpPr>
        <xdr:cNvPr id="16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/>
      </xdr:nvSpPr>
      <xdr:spPr bwMode="auto">
        <a:xfrm>
          <a:off x="8286750" y="74961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6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6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6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6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6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6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6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6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1662545" cy="461241"/>
    <xdr:sp macro="" textlink="">
      <xdr:nvSpPr>
        <xdr:cNvPr id="17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/>
      </xdr:nvSpPr>
      <xdr:spPr bwMode="auto">
        <a:xfrm>
          <a:off x="8286750" y="77438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7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7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7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7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7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7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7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7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7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7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7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7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7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7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7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7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7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7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7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7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7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7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7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7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7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7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7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7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7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7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1662545" cy="461241"/>
    <xdr:sp macro="" textlink="">
      <xdr:nvSpPr>
        <xdr:cNvPr id="18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/>
      </xdr:nvSpPr>
      <xdr:spPr bwMode="auto">
        <a:xfrm>
          <a:off x="8286750" y="62579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8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8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8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8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27</xdr:row>
      <xdr:rowOff>0</xdr:rowOff>
    </xdr:from>
    <xdr:ext cx="1662545" cy="461241"/>
    <xdr:sp macro="" textlink="">
      <xdr:nvSpPr>
        <xdr:cNvPr id="19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/>
      </xdr:nvSpPr>
      <xdr:spPr bwMode="auto">
        <a:xfrm>
          <a:off x="8286750" y="65055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19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0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0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0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0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0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0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28</xdr:row>
      <xdr:rowOff>0</xdr:rowOff>
    </xdr:from>
    <xdr:ext cx="1662545" cy="461241"/>
    <xdr:sp macro="" textlink="">
      <xdr:nvSpPr>
        <xdr:cNvPr id="20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/>
      </xdr:nvSpPr>
      <xdr:spPr bwMode="auto">
        <a:xfrm>
          <a:off x="8286750" y="67532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0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0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0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1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1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1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29</xdr:row>
      <xdr:rowOff>0</xdr:rowOff>
    </xdr:from>
    <xdr:ext cx="1662545" cy="461241"/>
    <xdr:sp macro="" textlink="">
      <xdr:nvSpPr>
        <xdr:cNvPr id="21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/>
      </xdr:nvSpPr>
      <xdr:spPr bwMode="auto">
        <a:xfrm>
          <a:off x="8286750" y="70008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1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1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1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1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1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1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1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1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1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1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1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1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1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1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1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1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1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1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1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1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1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1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2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1662545" cy="461241"/>
    <xdr:sp macro="" textlink="">
      <xdr:nvSpPr>
        <xdr:cNvPr id="23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/>
      </xdr:nvSpPr>
      <xdr:spPr bwMode="auto">
        <a:xfrm>
          <a:off x="8286750" y="72485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3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3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3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3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4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4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4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4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4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4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4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4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4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4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4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4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4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4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4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4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4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4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4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4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24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4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4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4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4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4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4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4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5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5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5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5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5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5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5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5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5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5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25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5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5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5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25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5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5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6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6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6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6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6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6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26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6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6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6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6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6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6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6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6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6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6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6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6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27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7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7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7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7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7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7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7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7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7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7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7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7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7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7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7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7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7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7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7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7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7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7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7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7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7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8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8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8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28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28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28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8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29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29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29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29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29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30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0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1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1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4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1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1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1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1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A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B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C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D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2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5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D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E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0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1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5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E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1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F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4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5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D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E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1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F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2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0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2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1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2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2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2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3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2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4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2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5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2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6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2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7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2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8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32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A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B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C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2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D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2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E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2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F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0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1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2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5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6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9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A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B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C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D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E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F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0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1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2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3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4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5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6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7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8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9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A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B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C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D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E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F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0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1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2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3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4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5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6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7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8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9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A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B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C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D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E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F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0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1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2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3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4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5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6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7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8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9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A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B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C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D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E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F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0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1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2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3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4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5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6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7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8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9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A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B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C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D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E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F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32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00C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2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1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2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2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2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3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4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5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6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7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8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9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A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B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C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D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E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F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0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1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2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3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4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5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6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7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8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9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A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B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C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D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E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F0C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0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1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2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3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4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5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6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7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8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9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A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B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C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D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E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F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0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1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2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3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4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5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6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7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8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9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A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B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C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D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E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F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0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1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2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3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4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5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6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7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8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9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A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B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C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D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E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F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0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1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2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3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1662545" cy="461241"/>
    <xdr:sp macro="" textlink="">
      <xdr:nvSpPr>
        <xdr:cNvPr id="33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40D0000}"/>
            </a:ext>
          </a:extLst>
        </xdr:cNvPr>
        <xdr:cNvSpPr/>
      </xdr:nvSpPr>
      <xdr:spPr bwMode="auto">
        <a:xfrm>
          <a:off x="8286750" y="102203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3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5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3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6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3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7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3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8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3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9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3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A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3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B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3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C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3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D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3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E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3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F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3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0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3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1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3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2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3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3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3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4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3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5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3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6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3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7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8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9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A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B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C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D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E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F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0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1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2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3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4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5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6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7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8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9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A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B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C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D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E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F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0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1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2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3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4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5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6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7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8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9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A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B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C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D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E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F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0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1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2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3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4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5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6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7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8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9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A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B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C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D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E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F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0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1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2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3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4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5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6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7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8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9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A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33</xdr:row>
      <xdr:rowOff>0</xdr:rowOff>
    </xdr:from>
    <xdr:ext cx="1662545" cy="461241"/>
    <xdr:sp macro="" textlink="">
      <xdr:nvSpPr>
        <xdr:cNvPr id="34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B0D0000}"/>
            </a:ext>
          </a:extLst>
        </xdr:cNvPr>
        <xdr:cNvSpPr/>
      </xdr:nvSpPr>
      <xdr:spPr bwMode="auto">
        <a:xfrm>
          <a:off x="8286750" y="79914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C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D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E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F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0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1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2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3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4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5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6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7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8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9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A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B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C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D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E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F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0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1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2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3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4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5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6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7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8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9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A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4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B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C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D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E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F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0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1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2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3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4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5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6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7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8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9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A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B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C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D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E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F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0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1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2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3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4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5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6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7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8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9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A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B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C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D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E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F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0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1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2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3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4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5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6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7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8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9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A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B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C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D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E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F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0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1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2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5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30D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5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40D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5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50D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6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7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8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9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A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B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C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D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E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F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0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1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2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3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4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5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6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7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8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9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A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B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C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D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E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F0D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0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1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2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3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4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5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6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7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8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9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A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B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C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D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E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5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F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0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1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2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3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4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5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6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7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8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9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A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B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C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D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E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F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0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1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2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3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4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5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6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7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8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9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A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B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C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D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E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F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0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1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2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3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4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5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1662545" cy="461241"/>
    <xdr:sp macro="" textlink="">
      <xdr:nvSpPr>
        <xdr:cNvPr id="36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60E0000}"/>
            </a:ext>
          </a:extLst>
        </xdr:cNvPr>
        <xdr:cNvSpPr/>
      </xdr:nvSpPr>
      <xdr:spPr bwMode="auto">
        <a:xfrm>
          <a:off x="8286750" y="82391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7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8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9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A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B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C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D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E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F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0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1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2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3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4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5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6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7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8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9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A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B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C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E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0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1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2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F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0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1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2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3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4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9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A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B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C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D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E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F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0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1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2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6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3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4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6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7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8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9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A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B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C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D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E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F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0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1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2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3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5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6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A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B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C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D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E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F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0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1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2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3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4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5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6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7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8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9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A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B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C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D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E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F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0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1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2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3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4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5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6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7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8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9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A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B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C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D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E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F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0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1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2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3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4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5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6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7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8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9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A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B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C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D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F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0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1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2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3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4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5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6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7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8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9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A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B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C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D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E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F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0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1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2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3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4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5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6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7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7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8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9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A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B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C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D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E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F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0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1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8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20E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8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30E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8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40E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5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6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7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8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9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A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B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C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D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E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F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0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1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2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3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4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5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6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7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8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9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A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B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C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D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E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F0E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0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1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2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3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4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5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6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7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8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9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A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B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C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D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E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F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0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1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2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3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4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5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6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7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8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9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A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B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C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D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E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F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0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1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2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3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4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5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6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7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8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9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A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B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C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D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E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F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0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1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2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3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4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35</xdr:row>
      <xdr:rowOff>0</xdr:rowOff>
    </xdr:from>
    <xdr:ext cx="1662545" cy="461241"/>
    <xdr:sp macro="" textlink="">
      <xdr:nvSpPr>
        <xdr:cNvPr id="38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50F0000}"/>
            </a:ext>
          </a:extLst>
        </xdr:cNvPr>
        <xdr:cNvSpPr/>
      </xdr:nvSpPr>
      <xdr:spPr bwMode="auto">
        <a:xfrm>
          <a:off x="8286750" y="84867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8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6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8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7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8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8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8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9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8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A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8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B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C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D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E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F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0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1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2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3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4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5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6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7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8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9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A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B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C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D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E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F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0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1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2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3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4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5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6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7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8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9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A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B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C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D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E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F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0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1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2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3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4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5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6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7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8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9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A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B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C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D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E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F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0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1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2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3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4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5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6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7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8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9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A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B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C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D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E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F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0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1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2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3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4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5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6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7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8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9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A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B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C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D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E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F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0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1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2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3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4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5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6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7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8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9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A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B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C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D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E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39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F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0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1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2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3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4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5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6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7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8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9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A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B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C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D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E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F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0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1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2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3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4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5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6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7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8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9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A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B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C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D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E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F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0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1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2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3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4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5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6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7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8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9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A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B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C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D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E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F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0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1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2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3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4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5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6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7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8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9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A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B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C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D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E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F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0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0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10F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0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20F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0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30F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4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5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6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7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8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9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A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B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C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D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E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F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0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1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2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3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4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5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6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7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8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9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A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B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C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D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E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F0F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0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1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2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0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3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4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5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6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7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8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9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A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B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C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D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E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F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0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1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2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3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4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5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6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7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8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9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A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B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C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D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E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F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0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1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2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3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4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5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6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7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8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9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A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B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C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D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E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F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0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1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2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3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36</xdr:row>
      <xdr:rowOff>0</xdr:rowOff>
    </xdr:from>
    <xdr:ext cx="1662545" cy="461241"/>
    <xdr:sp macro="" textlink="">
      <xdr:nvSpPr>
        <xdr:cNvPr id="41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4100000}"/>
            </a:ext>
          </a:extLst>
        </xdr:cNvPr>
        <xdr:cNvSpPr/>
      </xdr:nvSpPr>
      <xdr:spPr bwMode="auto">
        <a:xfrm>
          <a:off x="8286750" y="87344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5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6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7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8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9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A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B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C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D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E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F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0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1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2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3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4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5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6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7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8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9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A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B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C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D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E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F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0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1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2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3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4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5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6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7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8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9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A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B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C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D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E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F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0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1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2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3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4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5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6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1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7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8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9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A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B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C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D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E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F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0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2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3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4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5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6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7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8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9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A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B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C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D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E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F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0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1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2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3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4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5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6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7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8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9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A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B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C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D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E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F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0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1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2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3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4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5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6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7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8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9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A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B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C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D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E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F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0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1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2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3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4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5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6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7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8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9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A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B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C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D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E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F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0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1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2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3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4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5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6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7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8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9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A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B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C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D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E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F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0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1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2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3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4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5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6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7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8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9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A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2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B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C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D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E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F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0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1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2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3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4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5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6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7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8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9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A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B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C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D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E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F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3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010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3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110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3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210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3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4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5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6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7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8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9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A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B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C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D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E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F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0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1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2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3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4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5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6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7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8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9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A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B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C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D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E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F10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0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1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2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3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4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5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6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7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8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9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A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B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C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D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E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F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0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1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2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3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4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5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6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7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8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9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A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B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C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D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E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F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0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1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2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3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4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5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6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7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8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9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A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B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C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D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E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3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F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4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0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4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1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4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2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37</xdr:row>
      <xdr:rowOff>0</xdr:rowOff>
    </xdr:from>
    <xdr:ext cx="1662545" cy="461241"/>
    <xdr:sp macro="" textlink="">
      <xdr:nvSpPr>
        <xdr:cNvPr id="44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3110000}"/>
            </a:ext>
          </a:extLst>
        </xdr:cNvPr>
        <xdr:cNvSpPr/>
      </xdr:nvSpPr>
      <xdr:spPr bwMode="auto">
        <a:xfrm>
          <a:off x="8286750" y="89820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4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5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6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7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8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9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A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B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C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D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E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F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0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1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2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3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4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5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6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7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8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9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A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B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C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D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E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F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0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1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2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3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4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5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6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7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8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9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A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B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C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D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E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F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0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1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2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3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4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5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6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7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8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9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A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B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C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D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E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F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0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1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2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3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4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5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6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7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8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9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A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B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C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D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E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F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0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1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2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3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4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5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6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7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8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9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A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B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C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D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E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F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0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1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2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4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3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4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5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6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7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8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9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A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B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C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D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E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F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0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1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2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3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4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5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6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7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8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9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A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B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C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D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E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F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0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1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2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3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4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5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6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7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8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9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A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B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C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D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E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F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0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1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2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3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4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5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6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7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8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9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A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B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C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D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E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F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0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1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2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3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4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5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6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7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8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9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A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B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C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D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E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5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F11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5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011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5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111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2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3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4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5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6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7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8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9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A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B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C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D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E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F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0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1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2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3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4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5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6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5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7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8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9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A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B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C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D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E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F11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0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1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2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3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4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5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6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7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8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9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A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B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C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D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E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F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0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1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2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3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4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5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6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7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8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9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A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B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C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D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E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F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0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1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2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3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4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5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6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7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8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9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A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B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C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D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E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F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0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1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38</xdr:row>
      <xdr:rowOff>0</xdr:rowOff>
    </xdr:from>
    <xdr:ext cx="1662545" cy="461241"/>
    <xdr:sp macro="" textlink="">
      <xdr:nvSpPr>
        <xdr:cNvPr id="46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2120000}"/>
            </a:ext>
          </a:extLst>
        </xdr:cNvPr>
        <xdr:cNvSpPr/>
      </xdr:nvSpPr>
      <xdr:spPr bwMode="auto">
        <a:xfrm>
          <a:off x="8286750" y="92297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3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4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5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6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7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8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9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A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B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C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D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E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F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0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1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2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3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4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5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6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7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8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9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A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B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C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D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E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F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0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1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2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3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4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5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6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7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8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9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A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6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B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C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D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E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F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0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1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2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3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4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5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6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7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8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9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A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B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C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D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E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F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0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1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2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3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4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5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6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7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8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9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A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B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C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D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E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F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0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1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2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3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4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5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6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7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8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9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A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B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C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D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E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F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0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1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2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3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4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5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6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7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8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9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A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B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C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D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E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F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0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1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2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3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4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5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6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7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8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9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A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B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C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D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E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F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0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1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2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3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4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5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6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7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8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9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A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B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C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D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E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7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F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0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1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2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3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4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5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6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7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8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9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A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B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C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D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E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F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0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1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2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3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4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5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6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7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8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9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A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B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C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D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8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E12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8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F12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8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012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1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2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3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4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5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6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7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8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9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A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B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C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D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E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F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0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1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2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3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4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5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6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7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8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9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A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B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C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D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E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F12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0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1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2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3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4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5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6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7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8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9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A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B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C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D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E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F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0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1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2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3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4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5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6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7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8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9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A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B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C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D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E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F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0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1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2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8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3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9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4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9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5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9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6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9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7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9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8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9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9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9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A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9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B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9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C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9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D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9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E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9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F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9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0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39</xdr:row>
      <xdr:rowOff>0</xdr:rowOff>
    </xdr:from>
    <xdr:ext cx="1662545" cy="461241"/>
    <xdr:sp macro="" textlink="">
      <xdr:nvSpPr>
        <xdr:cNvPr id="49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1130000}"/>
            </a:ext>
          </a:extLst>
        </xdr:cNvPr>
        <xdr:cNvSpPr/>
      </xdr:nvSpPr>
      <xdr:spPr bwMode="auto">
        <a:xfrm>
          <a:off x="8286750" y="94773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2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3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4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5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6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7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8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9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A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B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C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D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E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F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0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1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2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3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4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5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6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7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8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9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A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B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C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D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E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F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0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1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2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3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4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5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6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7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8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9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A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B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C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D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E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F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0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1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2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3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4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5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6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7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8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9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A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B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C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D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E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F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0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1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2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3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4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5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6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7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8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9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A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B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C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D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E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F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0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1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2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3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4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5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6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49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7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8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9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A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B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C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D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E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F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0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1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2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3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4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5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6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7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8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9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A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B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C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D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E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F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0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1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2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3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4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5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6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7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8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9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A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B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C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D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E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F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0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1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2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3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4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5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6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7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8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9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A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B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C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D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E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F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0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1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2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3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4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5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6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7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8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9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A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B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C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D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E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F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0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1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2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3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4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5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6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7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8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9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A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B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C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0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D13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0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E13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0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F13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0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1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2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3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4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5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6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7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8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9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A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0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B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C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D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E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EF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0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1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2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3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4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5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6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7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8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9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A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B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C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D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E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FF13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0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1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2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3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4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5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6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7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8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9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A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B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C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D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E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0F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0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1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2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3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4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5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6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7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8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9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A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B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C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D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E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F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0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1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2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3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4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5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6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7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8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9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A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B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C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D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E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2F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40</xdr:row>
      <xdr:rowOff>0</xdr:rowOff>
    </xdr:from>
    <xdr:ext cx="1662545" cy="461241"/>
    <xdr:sp macro="" textlink="">
      <xdr:nvSpPr>
        <xdr:cNvPr id="51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0140000}"/>
            </a:ext>
          </a:extLst>
        </xdr:cNvPr>
        <xdr:cNvSpPr/>
      </xdr:nvSpPr>
      <xdr:spPr bwMode="auto">
        <a:xfrm>
          <a:off x="8286750" y="972502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1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2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3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4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5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6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7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8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9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A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B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C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D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E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3F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0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1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2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3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4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5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6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7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8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9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A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B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C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D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E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1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4F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0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1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2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3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4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5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6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7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8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9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A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B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C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D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E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5F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0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1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2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3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4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5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6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7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8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9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A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B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C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D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E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6F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0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1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2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3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4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5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6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7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8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9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A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B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C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D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E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7F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0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1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2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3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4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5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6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7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8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9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A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B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C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D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E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8F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0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1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2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3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4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5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6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7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8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9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A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B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C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D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E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9F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0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1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2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3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4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5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6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7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8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9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A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B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C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D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E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AF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0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1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2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2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3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4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5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6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7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8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9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A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B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C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D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E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BF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0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1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2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3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4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5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6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7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8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9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A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B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C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D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E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CF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0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1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2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3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4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5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6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7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1662545" cy="461241"/>
    <xdr:sp macro="" textlink="">
      <xdr:nvSpPr>
        <xdr:cNvPr id="53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D8140000}"/>
            </a:ext>
          </a:extLst>
        </xdr:cNvPr>
        <xdr:cNvSpPr/>
      </xdr:nvSpPr>
      <xdr:spPr bwMode="auto">
        <a:xfrm>
          <a:off x="8286750" y="9972675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12700</xdr:rowOff>
    </xdr:from>
    <xdr:ext cx="0" cy="1275896"/>
    <xdr:sp macro="" textlink="">
      <xdr:nvSpPr>
        <xdr:cNvPr id="5337" name="再計算" hidden="1">
          <a:extLst>
            <a:ext uri="{63B3BB69-23CF-44E3-9099-C40C66FF867C}">
              <a14:compatExt xmlns:a14="http://schemas.microsoft.com/office/drawing/2010/main" spid="_x0000_s1052"/>
            </a:ext>
            <a:ext uri="{FF2B5EF4-FFF2-40B4-BE49-F238E27FC236}">
              <a16:creationId xmlns:a16="http://schemas.microsoft.com/office/drawing/2014/main" id="{00000000-0008-0000-0000-0000D9140000}"/>
            </a:ext>
          </a:extLst>
        </xdr:cNvPr>
        <xdr:cNvSpPr/>
      </xdr:nvSpPr>
      <xdr:spPr bwMode="auto">
        <a:xfrm>
          <a:off x="7223125" y="330200"/>
          <a:ext cx="0" cy="127589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2</xdr:row>
      <xdr:rowOff>0</xdr:rowOff>
    </xdr:from>
    <xdr:to>
      <xdr:col>8</xdr:col>
      <xdr:colOff>0</xdr:colOff>
      <xdr:row>4</xdr:row>
      <xdr:rowOff>229821</xdr:rowOff>
    </xdr:to>
    <xdr:sp macro="" textlink="">
      <xdr:nvSpPr>
        <xdr:cNvPr id="2" name="更新" hidden="1">
          <a:extLst>
            <a:ext uri="{63B3BB69-23CF-44E3-9099-C40C66FF867C}">
              <a14:compatExt xmlns:a14="http://schemas.microsoft.com/office/drawing/2010/main" spid="_x0000_s1050"/>
            </a:ex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 bwMode="auto">
        <a:xfrm>
          <a:off x="8743950" y="209550"/>
          <a:ext cx="0" cy="87752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</xdr:row>
      <xdr:rowOff>0</xdr:rowOff>
    </xdr:from>
    <xdr:to>
      <xdr:col>10</xdr:col>
      <xdr:colOff>2</xdr:colOff>
      <xdr:row>2</xdr:row>
      <xdr:rowOff>17055</xdr:rowOff>
    </xdr:to>
    <xdr:sp macro="" textlink="">
      <xdr:nvSpPr>
        <xdr:cNvPr id="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 bwMode="auto">
        <a:xfrm>
          <a:off x="8743950" y="0"/>
          <a:ext cx="1676402" cy="34090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0</xdr:colOff>
      <xdr:row>5</xdr:row>
      <xdr:rowOff>1326</xdr:rowOff>
    </xdr:to>
    <xdr:sp macro="" textlink="">
      <xdr:nvSpPr>
        <xdr:cNvPr id="4" name="再計算" hidden="1">
          <a:extLst>
            <a:ext uri="{63B3BB69-23CF-44E3-9099-C40C66FF867C}">
              <a14:compatExt xmlns:a14="http://schemas.microsoft.com/office/drawing/2010/main" spid="_x0000_s1052"/>
            </a:ex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 bwMode="auto">
        <a:xfrm>
          <a:off x="8743950" y="0"/>
          <a:ext cx="0" cy="129672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0</xdr:colOff>
      <xdr:row>2</xdr:row>
      <xdr:rowOff>0</xdr:rowOff>
    </xdr:from>
    <xdr:ext cx="6350" cy="868796"/>
    <xdr:sp macro="" textlink="">
      <xdr:nvSpPr>
        <xdr:cNvPr id="5" name="更新" hidden="1">
          <a:extLst>
            <a:ext uri="{63B3BB69-23CF-44E3-9099-C40C66FF867C}">
              <a14:compatExt xmlns:a14="http://schemas.microsoft.com/office/drawing/2010/main" spid="_x0000_s1050"/>
            </a:ex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 bwMode="auto">
        <a:xfrm>
          <a:off x="8743950" y="381000"/>
          <a:ext cx="6350" cy="86879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</xdr:row>
      <xdr:rowOff>0</xdr:rowOff>
    </xdr:from>
    <xdr:ext cx="1662545" cy="461241"/>
    <xdr:sp macro="" textlink="">
      <xdr:nvSpPr>
        <xdr:cNvPr id="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 bwMode="auto">
        <a:xfrm>
          <a:off x="8743950" y="381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</xdr:row>
      <xdr:rowOff>0</xdr:rowOff>
    </xdr:from>
    <xdr:ext cx="6350" cy="853209"/>
    <xdr:sp macro="" textlink="">
      <xdr:nvSpPr>
        <xdr:cNvPr id="7" name="再計算" hidden="1">
          <a:extLst>
            <a:ext uri="{63B3BB69-23CF-44E3-9099-C40C66FF867C}">
              <a14:compatExt xmlns:a14="http://schemas.microsoft.com/office/drawing/2010/main" spid="_x0000_s1052"/>
            </a:ex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 bwMode="auto">
        <a:xfrm>
          <a:off x="8743950" y="381000"/>
          <a:ext cx="6350" cy="85320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</xdr:row>
      <xdr:rowOff>0</xdr:rowOff>
    </xdr:from>
    <xdr:ext cx="6350" cy="868796"/>
    <xdr:sp macro="" textlink="">
      <xdr:nvSpPr>
        <xdr:cNvPr id="8" name="更新" hidden="1">
          <a:extLst>
            <a:ext uri="{63B3BB69-23CF-44E3-9099-C40C66FF867C}">
              <a14:compatExt xmlns:a14="http://schemas.microsoft.com/office/drawing/2010/main" spid="_x0000_s1050"/>
            </a:ex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 bwMode="auto">
        <a:xfrm>
          <a:off x="8743950" y="381000"/>
          <a:ext cx="6350" cy="86879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</xdr:row>
      <xdr:rowOff>0</xdr:rowOff>
    </xdr:from>
    <xdr:ext cx="1662545" cy="461241"/>
    <xdr:sp macro="" textlink="">
      <xdr:nvSpPr>
        <xdr:cNvPr id="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 bwMode="auto">
        <a:xfrm>
          <a:off x="8743950" y="381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</xdr:row>
      <xdr:rowOff>0</xdr:rowOff>
    </xdr:from>
    <xdr:ext cx="6350" cy="853209"/>
    <xdr:sp macro="" textlink="">
      <xdr:nvSpPr>
        <xdr:cNvPr id="10" name="再計算" hidden="1">
          <a:extLst>
            <a:ext uri="{63B3BB69-23CF-44E3-9099-C40C66FF867C}">
              <a14:compatExt xmlns:a14="http://schemas.microsoft.com/office/drawing/2010/main" spid="_x0000_s1052"/>
            </a:ex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 bwMode="auto">
        <a:xfrm>
          <a:off x="8743950" y="381000"/>
          <a:ext cx="6350" cy="85320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</xdr:row>
      <xdr:rowOff>0</xdr:rowOff>
    </xdr:from>
    <xdr:ext cx="6350" cy="868796"/>
    <xdr:sp macro="" textlink="">
      <xdr:nvSpPr>
        <xdr:cNvPr id="11" name="更新" hidden="1">
          <a:extLst>
            <a:ext uri="{63B3BB69-23CF-44E3-9099-C40C66FF867C}">
              <a14:compatExt xmlns:a14="http://schemas.microsoft.com/office/drawing/2010/main" spid="_x0000_s1050"/>
            </a:ex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 bwMode="auto">
        <a:xfrm>
          <a:off x="8743950" y="381000"/>
          <a:ext cx="6350" cy="86879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</xdr:row>
      <xdr:rowOff>0</xdr:rowOff>
    </xdr:from>
    <xdr:ext cx="1662545" cy="461241"/>
    <xdr:sp macro="" textlink="">
      <xdr:nvSpPr>
        <xdr:cNvPr id="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/>
      </xdr:nvSpPr>
      <xdr:spPr bwMode="auto">
        <a:xfrm>
          <a:off x="8743950" y="381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</xdr:row>
      <xdr:rowOff>0</xdr:rowOff>
    </xdr:from>
    <xdr:ext cx="6350" cy="853209"/>
    <xdr:sp macro="" textlink="">
      <xdr:nvSpPr>
        <xdr:cNvPr id="13" name="再計算" hidden="1">
          <a:extLst>
            <a:ext uri="{63B3BB69-23CF-44E3-9099-C40C66FF867C}">
              <a14:compatExt xmlns:a14="http://schemas.microsoft.com/office/drawing/2010/main" spid="_x0000_s1052"/>
            </a:ex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/>
      </xdr:nvSpPr>
      <xdr:spPr bwMode="auto">
        <a:xfrm>
          <a:off x="8743950" y="381000"/>
          <a:ext cx="6350" cy="85320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1662545" cy="461241"/>
    <xdr:sp macro="" textlink="">
      <xdr:nvSpPr>
        <xdr:cNvPr id="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/>
      </xdr:nvSpPr>
      <xdr:spPr bwMode="auto">
        <a:xfrm>
          <a:off x="8743950" y="1028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1662545" cy="461241"/>
    <xdr:sp macro="" textlink="">
      <xdr:nvSpPr>
        <xdr:cNvPr id="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/>
      </xdr:nvSpPr>
      <xdr:spPr bwMode="auto">
        <a:xfrm>
          <a:off x="8743950" y="1028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1662545" cy="461241"/>
    <xdr:sp macro="" textlink="">
      <xdr:nvSpPr>
        <xdr:cNvPr id="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/>
      </xdr:nvSpPr>
      <xdr:spPr bwMode="auto">
        <a:xfrm>
          <a:off x="8743950" y="1028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1662545" cy="461241"/>
    <xdr:sp macro="" textlink="">
      <xdr:nvSpPr>
        <xdr:cNvPr id="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/>
      </xdr:nvSpPr>
      <xdr:spPr bwMode="auto">
        <a:xfrm>
          <a:off x="8743950" y="1352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1662545" cy="461241"/>
    <xdr:sp macro="" textlink="">
      <xdr:nvSpPr>
        <xdr:cNvPr id="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/>
      </xdr:nvSpPr>
      <xdr:spPr bwMode="auto">
        <a:xfrm>
          <a:off x="8743950" y="1352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1662545" cy="461241"/>
    <xdr:sp macro="" textlink="">
      <xdr:nvSpPr>
        <xdr:cNvPr id="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/>
      </xdr:nvSpPr>
      <xdr:spPr bwMode="auto">
        <a:xfrm>
          <a:off x="8743950" y="1352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1662545" cy="461241"/>
    <xdr:sp macro="" textlink="">
      <xdr:nvSpPr>
        <xdr:cNvPr id="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/>
      </xdr:nvSpPr>
      <xdr:spPr bwMode="auto">
        <a:xfrm>
          <a:off x="8743950" y="1352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1662545" cy="461241"/>
    <xdr:sp macro="" textlink="">
      <xdr:nvSpPr>
        <xdr:cNvPr id="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/>
      </xdr:nvSpPr>
      <xdr:spPr bwMode="auto">
        <a:xfrm>
          <a:off x="8743950" y="1352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1662545" cy="461241"/>
    <xdr:sp macro="" textlink="">
      <xdr:nvSpPr>
        <xdr:cNvPr id="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/>
      </xdr:nvSpPr>
      <xdr:spPr bwMode="auto">
        <a:xfrm>
          <a:off x="8743950" y="1352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1662545" cy="461241"/>
    <xdr:sp macro="" textlink="">
      <xdr:nvSpPr>
        <xdr:cNvPr id="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/>
      </xdr:nvSpPr>
      <xdr:spPr bwMode="auto">
        <a:xfrm>
          <a:off x="8743950" y="1676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1662545" cy="461241"/>
    <xdr:sp macro="" textlink="">
      <xdr:nvSpPr>
        <xdr:cNvPr id="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/>
      </xdr:nvSpPr>
      <xdr:spPr bwMode="auto">
        <a:xfrm>
          <a:off x="8743950" y="1676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1662545" cy="461241"/>
    <xdr:sp macro="" textlink="">
      <xdr:nvSpPr>
        <xdr:cNvPr id="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/>
      </xdr:nvSpPr>
      <xdr:spPr bwMode="auto">
        <a:xfrm>
          <a:off x="8743950" y="1676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662545" cy="461241"/>
    <xdr:sp macro="" textlink="">
      <xdr:nvSpPr>
        <xdr:cNvPr id="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/>
      </xdr:nvSpPr>
      <xdr:spPr bwMode="auto">
        <a:xfrm>
          <a:off x="8743950" y="2000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662545" cy="461241"/>
    <xdr:sp macro="" textlink="">
      <xdr:nvSpPr>
        <xdr:cNvPr id="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SpPr/>
      </xdr:nvSpPr>
      <xdr:spPr bwMode="auto">
        <a:xfrm>
          <a:off x="8743950" y="2000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662545" cy="461241"/>
    <xdr:sp macro="" textlink="">
      <xdr:nvSpPr>
        <xdr:cNvPr id="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SpPr/>
      </xdr:nvSpPr>
      <xdr:spPr bwMode="auto">
        <a:xfrm>
          <a:off x="8743950" y="2000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1662545" cy="461241"/>
    <xdr:sp macro="" textlink="">
      <xdr:nvSpPr>
        <xdr:cNvPr id="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SpPr/>
      </xdr:nvSpPr>
      <xdr:spPr bwMode="auto">
        <a:xfrm>
          <a:off x="8743950" y="2324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1662545" cy="461241"/>
    <xdr:sp macro="" textlink="">
      <xdr:nvSpPr>
        <xdr:cNvPr id="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SpPr/>
      </xdr:nvSpPr>
      <xdr:spPr bwMode="auto">
        <a:xfrm>
          <a:off x="8743950" y="2324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1662545" cy="461241"/>
    <xdr:sp macro="" textlink="">
      <xdr:nvSpPr>
        <xdr:cNvPr id="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SpPr/>
      </xdr:nvSpPr>
      <xdr:spPr bwMode="auto">
        <a:xfrm>
          <a:off x="8743950" y="2324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SpPr/>
      </xdr:nvSpPr>
      <xdr:spPr bwMode="auto">
        <a:xfrm>
          <a:off x="8743950" y="2647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SpPr/>
      </xdr:nvSpPr>
      <xdr:spPr bwMode="auto">
        <a:xfrm>
          <a:off x="8743950" y="2647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SpPr/>
      </xdr:nvSpPr>
      <xdr:spPr bwMode="auto">
        <a:xfrm>
          <a:off x="8743950" y="2647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SpPr/>
      </xdr:nvSpPr>
      <xdr:spPr bwMode="auto">
        <a:xfrm>
          <a:off x="8743950" y="2971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SpPr/>
      </xdr:nvSpPr>
      <xdr:spPr bwMode="auto">
        <a:xfrm>
          <a:off x="8743950" y="2971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SpPr/>
      </xdr:nvSpPr>
      <xdr:spPr bwMode="auto">
        <a:xfrm>
          <a:off x="8743950" y="2971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SpPr/>
      </xdr:nvSpPr>
      <xdr:spPr bwMode="auto">
        <a:xfrm>
          <a:off x="8743950" y="3295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SpPr/>
      </xdr:nvSpPr>
      <xdr:spPr bwMode="auto">
        <a:xfrm>
          <a:off x="8743950" y="3295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SpPr/>
      </xdr:nvSpPr>
      <xdr:spPr bwMode="auto">
        <a:xfrm>
          <a:off x="8743950" y="3295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SpPr/>
      </xdr:nvSpPr>
      <xdr:spPr bwMode="auto">
        <a:xfrm>
          <a:off x="8743950" y="3619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SpPr/>
      </xdr:nvSpPr>
      <xdr:spPr bwMode="auto">
        <a:xfrm>
          <a:off x="8743950" y="3619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SpPr/>
      </xdr:nvSpPr>
      <xdr:spPr bwMode="auto">
        <a:xfrm>
          <a:off x="8743950" y="3619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SpPr/>
      </xdr:nvSpPr>
      <xdr:spPr bwMode="auto">
        <a:xfrm>
          <a:off x="8743950" y="3943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SpPr/>
      </xdr:nvSpPr>
      <xdr:spPr bwMode="auto">
        <a:xfrm>
          <a:off x="8743950" y="3943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SpPr/>
      </xdr:nvSpPr>
      <xdr:spPr bwMode="auto">
        <a:xfrm>
          <a:off x="8743950" y="3943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SpPr/>
      </xdr:nvSpPr>
      <xdr:spPr bwMode="auto">
        <a:xfrm>
          <a:off x="8743950" y="4591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SpPr/>
      </xdr:nvSpPr>
      <xdr:spPr bwMode="auto">
        <a:xfrm>
          <a:off x="8743950" y="4591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SpPr/>
      </xdr:nvSpPr>
      <xdr:spPr bwMode="auto">
        <a:xfrm>
          <a:off x="8743950" y="4591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SpPr/>
      </xdr:nvSpPr>
      <xdr:spPr bwMode="auto">
        <a:xfrm>
          <a:off x="8743950" y="4914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SpPr/>
      </xdr:nvSpPr>
      <xdr:spPr bwMode="auto">
        <a:xfrm>
          <a:off x="8743950" y="4914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4000000}"/>
            </a:ext>
          </a:extLst>
        </xdr:cNvPr>
        <xdr:cNvSpPr/>
      </xdr:nvSpPr>
      <xdr:spPr bwMode="auto">
        <a:xfrm>
          <a:off x="8743950" y="4914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SpPr/>
      </xdr:nvSpPr>
      <xdr:spPr bwMode="auto">
        <a:xfrm>
          <a:off x="8743950" y="5238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SpPr/>
      </xdr:nvSpPr>
      <xdr:spPr bwMode="auto">
        <a:xfrm>
          <a:off x="8743950" y="5238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SpPr/>
      </xdr:nvSpPr>
      <xdr:spPr bwMode="auto">
        <a:xfrm>
          <a:off x="8743950" y="5238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SpPr/>
      </xdr:nvSpPr>
      <xdr:spPr bwMode="auto">
        <a:xfrm>
          <a:off x="8743950" y="5562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SpPr/>
      </xdr:nvSpPr>
      <xdr:spPr bwMode="auto">
        <a:xfrm>
          <a:off x="8743950" y="5562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A000000}"/>
            </a:ext>
          </a:extLst>
        </xdr:cNvPr>
        <xdr:cNvSpPr/>
      </xdr:nvSpPr>
      <xdr:spPr bwMode="auto">
        <a:xfrm>
          <a:off x="8743950" y="5562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B00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C00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D00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E00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F00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000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100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300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400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500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600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700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800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900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A00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B00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C00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D00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E00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F00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000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100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200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300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400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500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600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700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800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900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A00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B00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C00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D00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E00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F00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000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100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200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300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400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50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60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70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80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90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A0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B00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C00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D00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E00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F00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000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100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200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300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400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500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600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700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800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900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A000000}"/>
            </a:ext>
          </a:extLst>
        </xdr:cNvPr>
        <xdr:cNvSpPr/>
      </xdr:nvSpPr>
      <xdr:spPr bwMode="auto">
        <a:xfrm>
          <a:off x="8743950" y="12687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B000000}"/>
            </a:ext>
          </a:extLst>
        </xdr:cNvPr>
        <xdr:cNvSpPr/>
      </xdr:nvSpPr>
      <xdr:spPr bwMode="auto">
        <a:xfrm>
          <a:off x="8743950" y="12687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C000000}"/>
            </a:ext>
          </a:extLst>
        </xdr:cNvPr>
        <xdr:cNvSpPr/>
      </xdr:nvSpPr>
      <xdr:spPr bwMode="auto">
        <a:xfrm>
          <a:off x="8743950" y="12687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D000000}"/>
            </a:ext>
          </a:extLst>
        </xdr:cNvPr>
        <xdr:cNvSpPr/>
      </xdr:nvSpPr>
      <xdr:spPr bwMode="auto">
        <a:xfrm>
          <a:off x="8743950" y="13011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E000000}"/>
            </a:ext>
          </a:extLst>
        </xdr:cNvPr>
        <xdr:cNvSpPr/>
      </xdr:nvSpPr>
      <xdr:spPr bwMode="auto">
        <a:xfrm>
          <a:off x="8743950" y="13011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F000000}"/>
            </a:ext>
          </a:extLst>
        </xdr:cNvPr>
        <xdr:cNvSpPr/>
      </xdr:nvSpPr>
      <xdr:spPr bwMode="auto">
        <a:xfrm>
          <a:off x="8743950" y="13011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0000000}"/>
            </a:ext>
          </a:extLst>
        </xdr:cNvPr>
        <xdr:cNvSpPr/>
      </xdr:nvSpPr>
      <xdr:spPr bwMode="auto">
        <a:xfrm>
          <a:off x="8743950" y="13335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1000000}"/>
            </a:ext>
          </a:extLst>
        </xdr:cNvPr>
        <xdr:cNvSpPr/>
      </xdr:nvSpPr>
      <xdr:spPr bwMode="auto">
        <a:xfrm>
          <a:off x="8743950" y="13335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2000000}"/>
            </a:ext>
          </a:extLst>
        </xdr:cNvPr>
        <xdr:cNvSpPr/>
      </xdr:nvSpPr>
      <xdr:spPr bwMode="auto">
        <a:xfrm>
          <a:off x="8743950" y="13335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3000000}"/>
            </a:ext>
          </a:extLst>
        </xdr:cNvPr>
        <xdr:cNvSpPr/>
      </xdr:nvSpPr>
      <xdr:spPr bwMode="auto">
        <a:xfrm>
          <a:off x="8743950" y="13658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4000000}"/>
            </a:ext>
          </a:extLst>
        </xdr:cNvPr>
        <xdr:cNvSpPr/>
      </xdr:nvSpPr>
      <xdr:spPr bwMode="auto">
        <a:xfrm>
          <a:off x="8743950" y="13658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5000000}"/>
            </a:ext>
          </a:extLst>
        </xdr:cNvPr>
        <xdr:cNvSpPr/>
      </xdr:nvSpPr>
      <xdr:spPr bwMode="auto">
        <a:xfrm>
          <a:off x="8743950" y="13658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6000000}"/>
            </a:ext>
          </a:extLst>
        </xdr:cNvPr>
        <xdr:cNvSpPr/>
      </xdr:nvSpPr>
      <xdr:spPr bwMode="auto">
        <a:xfrm>
          <a:off x="8743950" y="13658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7000000}"/>
            </a:ext>
          </a:extLst>
        </xdr:cNvPr>
        <xdr:cNvSpPr/>
      </xdr:nvSpPr>
      <xdr:spPr bwMode="auto">
        <a:xfrm>
          <a:off x="8743950" y="13658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8000000}"/>
            </a:ext>
          </a:extLst>
        </xdr:cNvPr>
        <xdr:cNvSpPr/>
      </xdr:nvSpPr>
      <xdr:spPr bwMode="auto">
        <a:xfrm>
          <a:off x="8743950" y="13658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9000000}"/>
            </a:ext>
          </a:extLst>
        </xdr:cNvPr>
        <xdr:cNvSpPr/>
      </xdr:nvSpPr>
      <xdr:spPr bwMode="auto">
        <a:xfrm>
          <a:off x="8743950" y="13982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A000000}"/>
            </a:ext>
          </a:extLst>
        </xdr:cNvPr>
        <xdr:cNvSpPr/>
      </xdr:nvSpPr>
      <xdr:spPr bwMode="auto">
        <a:xfrm>
          <a:off x="8743950" y="13982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B000000}"/>
            </a:ext>
          </a:extLst>
        </xdr:cNvPr>
        <xdr:cNvSpPr/>
      </xdr:nvSpPr>
      <xdr:spPr bwMode="auto">
        <a:xfrm>
          <a:off x="8743950" y="13982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C000000}"/>
            </a:ext>
          </a:extLst>
        </xdr:cNvPr>
        <xdr:cNvSpPr/>
      </xdr:nvSpPr>
      <xdr:spPr bwMode="auto">
        <a:xfrm>
          <a:off x="8743950" y="15601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D000000}"/>
            </a:ext>
          </a:extLst>
        </xdr:cNvPr>
        <xdr:cNvSpPr/>
      </xdr:nvSpPr>
      <xdr:spPr bwMode="auto">
        <a:xfrm>
          <a:off x="8743950" y="15601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E000000}"/>
            </a:ext>
          </a:extLst>
        </xdr:cNvPr>
        <xdr:cNvSpPr/>
      </xdr:nvSpPr>
      <xdr:spPr bwMode="auto">
        <a:xfrm>
          <a:off x="8743950" y="15601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F000000}"/>
            </a:ext>
          </a:extLst>
        </xdr:cNvPr>
        <xdr:cNvSpPr/>
      </xdr:nvSpPr>
      <xdr:spPr bwMode="auto">
        <a:xfrm>
          <a:off x="8743950" y="16249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0000000}"/>
            </a:ext>
          </a:extLst>
        </xdr:cNvPr>
        <xdr:cNvSpPr/>
      </xdr:nvSpPr>
      <xdr:spPr bwMode="auto">
        <a:xfrm>
          <a:off x="8743950" y="16249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1000000}"/>
            </a:ext>
          </a:extLst>
        </xdr:cNvPr>
        <xdr:cNvSpPr/>
      </xdr:nvSpPr>
      <xdr:spPr bwMode="auto">
        <a:xfrm>
          <a:off x="8743950" y="16249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2000000}"/>
            </a:ext>
          </a:extLst>
        </xdr:cNvPr>
        <xdr:cNvSpPr/>
      </xdr:nvSpPr>
      <xdr:spPr bwMode="auto">
        <a:xfrm>
          <a:off x="8743950" y="20135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3000000}"/>
            </a:ext>
          </a:extLst>
        </xdr:cNvPr>
        <xdr:cNvSpPr/>
      </xdr:nvSpPr>
      <xdr:spPr bwMode="auto">
        <a:xfrm>
          <a:off x="8743950" y="20135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4000000}"/>
            </a:ext>
          </a:extLst>
        </xdr:cNvPr>
        <xdr:cNvSpPr/>
      </xdr:nvSpPr>
      <xdr:spPr bwMode="auto">
        <a:xfrm>
          <a:off x="8743950" y="20135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5000000}"/>
            </a:ext>
          </a:extLst>
        </xdr:cNvPr>
        <xdr:cNvSpPr/>
      </xdr:nvSpPr>
      <xdr:spPr bwMode="auto">
        <a:xfrm>
          <a:off x="8743950" y="17545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6000000}"/>
            </a:ext>
          </a:extLst>
        </xdr:cNvPr>
        <xdr:cNvSpPr/>
      </xdr:nvSpPr>
      <xdr:spPr bwMode="auto">
        <a:xfrm>
          <a:off x="8743950" y="17545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7000000}"/>
            </a:ext>
          </a:extLst>
        </xdr:cNvPr>
        <xdr:cNvSpPr/>
      </xdr:nvSpPr>
      <xdr:spPr bwMode="auto">
        <a:xfrm>
          <a:off x="8743950" y="17545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8000000}"/>
            </a:ext>
          </a:extLst>
        </xdr:cNvPr>
        <xdr:cNvSpPr/>
      </xdr:nvSpPr>
      <xdr:spPr bwMode="auto">
        <a:xfrm>
          <a:off x="8743950" y="16249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9000000}"/>
            </a:ext>
          </a:extLst>
        </xdr:cNvPr>
        <xdr:cNvSpPr/>
      </xdr:nvSpPr>
      <xdr:spPr bwMode="auto">
        <a:xfrm>
          <a:off x="8743950" y="16249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A000000}"/>
            </a:ext>
          </a:extLst>
        </xdr:cNvPr>
        <xdr:cNvSpPr/>
      </xdr:nvSpPr>
      <xdr:spPr bwMode="auto">
        <a:xfrm>
          <a:off x="8743950" y="16249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B000000}"/>
            </a:ext>
          </a:extLst>
        </xdr:cNvPr>
        <xdr:cNvSpPr/>
      </xdr:nvSpPr>
      <xdr:spPr bwMode="auto">
        <a:xfrm>
          <a:off x="8743950" y="16573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C000000}"/>
            </a:ext>
          </a:extLst>
        </xdr:cNvPr>
        <xdr:cNvSpPr/>
      </xdr:nvSpPr>
      <xdr:spPr bwMode="auto">
        <a:xfrm>
          <a:off x="8743950" y="16573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D000000}"/>
            </a:ext>
          </a:extLst>
        </xdr:cNvPr>
        <xdr:cNvSpPr/>
      </xdr:nvSpPr>
      <xdr:spPr bwMode="auto">
        <a:xfrm>
          <a:off x="8743950" y="16573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E000000}"/>
            </a:ext>
          </a:extLst>
        </xdr:cNvPr>
        <xdr:cNvSpPr/>
      </xdr:nvSpPr>
      <xdr:spPr bwMode="auto">
        <a:xfrm>
          <a:off x="8743950" y="16573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F000000}"/>
            </a:ext>
          </a:extLst>
        </xdr:cNvPr>
        <xdr:cNvSpPr/>
      </xdr:nvSpPr>
      <xdr:spPr bwMode="auto">
        <a:xfrm>
          <a:off x="8743950" y="16573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0000000}"/>
            </a:ext>
          </a:extLst>
        </xdr:cNvPr>
        <xdr:cNvSpPr/>
      </xdr:nvSpPr>
      <xdr:spPr bwMode="auto">
        <a:xfrm>
          <a:off x="8743950" y="16573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1000000}"/>
            </a:ext>
          </a:extLst>
        </xdr:cNvPr>
        <xdr:cNvSpPr/>
      </xdr:nvSpPr>
      <xdr:spPr bwMode="auto">
        <a:xfrm>
          <a:off x="8743950" y="16249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2000000}"/>
            </a:ext>
          </a:extLst>
        </xdr:cNvPr>
        <xdr:cNvSpPr/>
      </xdr:nvSpPr>
      <xdr:spPr bwMode="auto">
        <a:xfrm>
          <a:off x="8743950" y="16249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3000000}"/>
            </a:ext>
          </a:extLst>
        </xdr:cNvPr>
        <xdr:cNvSpPr/>
      </xdr:nvSpPr>
      <xdr:spPr bwMode="auto">
        <a:xfrm>
          <a:off x="8743950" y="16249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4000000}"/>
            </a:ext>
          </a:extLst>
        </xdr:cNvPr>
        <xdr:cNvSpPr/>
      </xdr:nvSpPr>
      <xdr:spPr bwMode="auto">
        <a:xfrm>
          <a:off x="8743950" y="19164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5000000}"/>
            </a:ext>
          </a:extLst>
        </xdr:cNvPr>
        <xdr:cNvSpPr/>
      </xdr:nvSpPr>
      <xdr:spPr bwMode="auto">
        <a:xfrm>
          <a:off x="8743950" y="19164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6000000}"/>
            </a:ext>
          </a:extLst>
        </xdr:cNvPr>
        <xdr:cNvSpPr/>
      </xdr:nvSpPr>
      <xdr:spPr bwMode="auto">
        <a:xfrm>
          <a:off x="8743950" y="19164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7000000}"/>
            </a:ext>
          </a:extLst>
        </xdr:cNvPr>
        <xdr:cNvSpPr/>
      </xdr:nvSpPr>
      <xdr:spPr bwMode="auto">
        <a:xfrm>
          <a:off x="8743950" y="19488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8000000}"/>
            </a:ext>
          </a:extLst>
        </xdr:cNvPr>
        <xdr:cNvSpPr/>
      </xdr:nvSpPr>
      <xdr:spPr bwMode="auto">
        <a:xfrm>
          <a:off x="8743950" y="19488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9000000}"/>
            </a:ext>
          </a:extLst>
        </xdr:cNvPr>
        <xdr:cNvSpPr/>
      </xdr:nvSpPr>
      <xdr:spPr bwMode="auto">
        <a:xfrm>
          <a:off x="8743950" y="19488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A000000}"/>
            </a:ext>
          </a:extLst>
        </xdr:cNvPr>
        <xdr:cNvSpPr/>
      </xdr:nvSpPr>
      <xdr:spPr bwMode="auto">
        <a:xfrm>
          <a:off x="8743950" y="19488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B000000}"/>
            </a:ext>
          </a:extLst>
        </xdr:cNvPr>
        <xdr:cNvSpPr/>
      </xdr:nvSpPr>
      <xdr:spPr bwMode="auto">
        <a:xfrm>
          <a:off x="8743950" y="19488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C000000}"/>
            </a:ext>
          </a:extLst>
        </xdr:cNvPr>
        <xdr:cNvSpPr/>
      </xdr:nvSpPr>
      <xdr:spPr bwMode="auto">
        <a:xfrm>
          <a:off x="8743950" y="19488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D000000}"/>
            </a:ext>
          </a:extLst>
        </xdr:cNvPr>
        <xdr:cNvSpPr/>
      </xdr:nvSpPr>
      <xdr:spPr bwMode="auto">
        <a:xfrm>
          <a:off x="8743950" y="19812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E000000}"/>
            </a:ext>
          </a:extLst>
        </xdr:cNvPr>
        <xdr:cNvSpPr/>
      </xdr:nvSpPr>
      <xdr:spPr bwMode="auto">
        <a:xfrm>
          <a:off x="8743950" y="19812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F000000}"/>
            </a:ext>
          </a:extLst>
        </xdr:cNvPr>
        <xdr:cNvSpPr/>
      </xdr:nvSpPr>
      <xdr:spPr bwMode="auto">
        <a:xfrm>
          <a:off x="8743950" y="19812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0000000}"/>
            </a:ext>
          </a:extLst>
        </xdr:cNvPr>
        <xdr:cNvSpPr/>
      </xdr:nvSpPr>
      <xdr:spPr bwMode="auto">
        <a:xfrm>
          <a:off x="8743950" y="16897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1000000}"/>
            </a:ext>
          </a:extLst>
        </xdr:cNvPr>
        <xdr:cNvSpPr/>
      </xdr:nvSpPr>
      <xdr:spPr bwMode="auto">
        <a:xfrm>
          <a:off x="8743950" y="16897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2000000}"/>
            </a:ext>
          </a:extLst>
        </xdr:cNvPr>
        <xdr:cNvSpPr/>
      </xdr:nvSpPr>
      <xdr:spPr bwMode="auto">
        <a:xfrm>
          <a:off x="8743950" y="16897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3000000}"/>
            </a:ext>
          </a:extLst>
        </xdr:cNvPr>
        <xdr:cNvSpPr/>
      </xdr:nvSpPr>
      <xdr:spPr bwMode="auto">
        <a:xfrm>
          <a:off x="8743950" y="14954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4000000}"/>
            </a:ext>
          </a:extLst>
        </xdr:cNvPr>
        <xdr:cNvSpPr/>
      </xdr:nvSpPr>
      <xdr:spPr bwMode="auto">
        <a:xfrm>
          <a:off x="8743950" y="14954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5000000}"/>
            </a:ext>
          </a:extLst>
        </xdr:cNvPr>
        <xdr:cNvSpPr/>
      </xdr:nvSpPr>
      <xdr:spPr bwMode="auto">
        <a:xfrm>
          <a:off x="8743950" y="14954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6000000}"/>
            </a:ext>
          </a:extLst>
        </xdr:cNvPr>
        <xdr:cNvSpPr/>
      </xdr:nvSpPr>
      <xdr:spPr bwMode="auto">
        <a:xfrm>
          <a:off x="8743950" y="16249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7000000}"/>
            </a:ext>
          </a:extLst>
        </xdr:cNvPr>
        <xdr:cNvSpPr/>
      </xdr:nvSpPr>
      <xdr:spPr bwMode="auto">
        <a:xfrm>
          <a:off x="8743950" y="16249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8000000}"/>
            </a:ext>
          </a:extLst>
        </xdr:cNvPr>
        <xdr:cNvSpPr/>
      </xdr:nvSpPr>
      <xdr:spPr bwMode="auto">
        <a:xfrm>
          <a:off x="8743950" y="16249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9000000}"/>
            </a:ext>
          </a:extLst>
        </xdr:cNvPr>
        <xdr:cNvSpPr/>
      </xdr:nvSpPr>
      <xdr:spPr bwMode="auto">
        <a:xfrm>
          <a:off x="8743950" y="16897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A000000}"/>
            </a:ext>
          </a:extLst>
        </xdr:cNvPr>
        <xdr:cNvSpPr/>
      </xdr:nvSpPr>
      <xdr:spPr bwMode="auto">
        <a:xfrm>
          <a:off x="8743950" y="16897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B000000}"/>
            </a:ext>
          </a:extLst>
        </xdr:cNvPr>
        <xdr:cNvSpPr/>
      </xdr:nvSpPr>
      <xdr:spPr bwMode="auto">
        <a:xfrm>
          <a:off x="8743950" y="16897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C000000}"/>
            </a:ext>
          </a:extLst>
        </xdr:cNvPr>
        <xdr:cNvSpPr/>
      </xdr:nvSpPr>
      <xdr:spPr bwMode="auto">
        <a:xfrm>
          <a:off x="8743950" y="15601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D000000}"/>
            </a:ext>
          </a:extLst>
        </xdr:cNvPr>
        <xdr:cNvSpPr/>
      </xdr:nvSpPr>
      <xdr:spPr bwMode="auto">
        <a:xfrm>
          <a:off x="8743950" y="15601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E000000}"/>
            </a:ext>
          </a:extLst>
        </xdr:cNvPr>
        <xdr:cNvSpPr/>
      </xdr:nvSpPr>
      <xdr:spPr bwMode="auto">
        <a:xfrm>
          <a:off x="8743950" y="15601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F000000}"/>
            </a:ext>
          </a:extLst>
        </xdr:cNvPr>
        <xdr:cNvSpPr/>
      </xdr:nvSpPr>
      <xdr:spPr bwMode="auto">
        <a:xfrm>
          <a:off x="8743950" y="16249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0000000}"/>
            </a:ext>
          </a:extLst>
        </xdr:cNvPr>
        <xdr:cNvSpPr/>
      </xdr:nvSpPr>
      <xdr:spPr bwMode="auto">
        <a:xfrm>
          <a:off x="8743950" y="16249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1000000}"/>
            </a:ext>
          </a:extLst>
        </xdr:cNvPr>
        <xdr:cNvSpPr/>
      </xdr:nvSpPr>
      <xdr:spPr bwMode="auto">
        <a:xfrm>
          <a:off x="8743950" y="16249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2000000}"/>
            </a:ext>
          </a:extLst>
        </xdr:cNvPr>
        <xdr:cNvSpPr/>
      </xdr:nvSpPr>
      <xdr:spPr bwMode="auto">
        <a:xfrm>
          <a:off x="8743950" y="20135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3000000}"/>
            </a:ext>
          </a:extLst>
        </xdr:cNvPr>
        <xdr:cNvSpPr/>
      </xdr:nvSpPr>
      <xdr:spPr bwMode="auto">
        <a:xfrm>
          <a:off x="8743950" y="20135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4000000}"/>
            </a:ext>
          </a:extLst>
        </xdr:cNvPr>
        <xdr:cNvSpPr/>
      </xdr:nvSpPr>
      <xdr:spPr bwMode="auto">
        <a:xfrm>
          <a:off x="8743950" y="20135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5000000}"/>
            </a:ext>
          </a:extLst>
        </xdr:cNvPr>
        <xdr:cNvSpPr/>
      </xdr:nvSpPr>
      <xdr:spPr bwMode="auto">
        <a:xfrm>
          <a:off x="8743950" y="18840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6000000}"/>
            </a:ext>
          </a:extLst>
        </xdr:cNvPr>
        <xdr:cNvSpPr/>
      </xdr:nvSpPr>
      <xdr:spPr bwMode="auto">
        <a:xfrm>
          <a:off x="8743950" y="18840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7000000}"/>
            </a:ext>
          </a:extLst>
        </xdr:cNvPr>
        <xdr:cNvSpPr/>
      </xdr:nvSpPr>
      <xdr:spPr bwMode="auto">
        <a:xfrm>
          <a:off x="8743950" y="18840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8000000}"/>
            </a:ext>
          </a:extLst>
        </xdr:cNvPr>
        <xdr:cNvSpPr/>
      </xdr:nvSpPr>
      <xdr:spPr bwMode="auto">
        <a:xfrm>
          <a:off x="8743950" y="20459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9000000}"/>
            </a:ext>
          </a:extLst>
        </xdr:cNvPr>
        <xdr:cNvSpPr/>
      </xdr:nvSpPr>
      <xdr:spPr bwMode="auto">
        <a:xfrm>
          <a:off x="8743950" y="20459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A000000}"/>
            </a:ext>
          </a:extLst>
        </xdr:cNvPr>
        <xdr:cNvSpPr/>
      </xdr:nvSpPr>
      <xdr:spPr bwMode="auto">
        <a:xfrm>
          <a:off x="8743950" y="20459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B000000}"/>
            </a:ext>
          </a:extLst>
        </xdr:cNvPr>
        <xdr:cNvSpPr/>
      </xdr:nvSpPr>
      <xdr:spPr bwMode="auto">
        <a:xfrm>
          <a:off x="8743950" y="20783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C000000}"/>
            </a:ext>
          </a:extLst>
        </xdr:cNvPr>
        <xdr:cNvSpPr/>
      </xdr:nvSpPr>
      <xdr:spPr bwMode="auto">
        <a:xfrm>
          <a:off x="8743950" y="20783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D000000}"/>
            </a:ext>
          </a:extLst>
        </xdr:cNvPr>
        <xdr:cNvSpPr/>
      </xdr:nvSpPr>
      <xdr:spPr bwMode="auto">
        <a:xfrm>
          <a:off x="8743950" y="20783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E000000}"/>
            </a:ext>
          </a:extLst>
        </xdr:cNvPr>
        <xdr:cNvSpPr/>
      </xdr:nvSpPr>
      <xdr:spPr bwMode="auto">
        <a:xfrm>
          <a:off x="8743950" y="21107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F000000}"/>
            </a:ext>
          </a:extLst>
        </xdr:cNvPr>
        <xdr:cNvSpPr/>
      </xdr:nvSpPr>
      <xdr:spPr bwMode="auto">
        <a:xfrm>
          <a:off x="8743950" y="21107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0000000}"/>
            </a:ext>
          </a:extLst>
        </xdr:cNvPr>
        <xdr:cNvSpPr/>
      </xdr:nvSpPr>
      <xdr:spPr bwMode="auto">
        <a:xfrm>
          <a:off x="8743950" y="21107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1000000}"/>
            </a:ext>
          </a:extLst>
        </xdr:cNvPr>
        <xdr:cNvSpPr/>
      </xdr:nvSpPr>
      <xdr:spPr bwMode="auto">
        <a:xfrm>
          <a:off x="8743950" y="21755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2000000}"/>
            </a:ext>
          </a:extLst>
        </xdr:cNvPr>
        <xdr:cNvSpPr/>
      </xdr:nvSpPr>
      <xdr:spPr bwMode="auto">
        <a:xfrm>
          <a:off x="8743950" y="21755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3000000}"/>
            </a:ext>
          </a:extLst>
        </xdr:cNvPr>
        <xdr:cNvSpPr/>
      </xdr:nvSpPr>
      <xdr:spPr bwMode="auto">
        <a:xfrm>
          <a:off x="8743950" y="21755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4000000}"/>
            </a:ext>
          </a:extLst>
        </xdr:cNvPr>
        <xdr:cNvSpPr/>
      </xdr:nvSpPr>
      <xdr:spPr bwMode="auto">
        <a:xfrm>
          <a:off x="8743950" y="22078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5000000}"/>
            </a:ext>
          </a:extLst>
        </xdr:cNvPr>
        <xdr:cNvSpPr/>
      </xdr:nvSpPr>
      <xdr:spPr bwMode="auto">
        <a:xfrm>
          <a:off x="8743950" y="22078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6000000}"/>
            </a:ext>
          </a:extLst>
        </xdr:cNvPr>
        <xdr:cNvSpPr/>
      </xdr:nvSpPr>
      <xdr:spPr bwMode="auto">
        <a:xfrm>
          <a:off x="8743950" y="22078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7000000}"/>
            </a:ext>
          </a:extLst>
        </xdr:cNvPr>
        <xdr:cNvSpPr/>
      </xdr:nvSpPr>
      <xdr:spPr bwMode="auto">
        <a:xfrm>
          <a:off x="8743950" y="22402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8000000}"/>
            </a:ext>
          </a:extLst>
        </xdr:cNvPr>
        <xdr:cNvSpPr/>
      </xdr:nvSpPr>
      <xdr:spPr bwMode="auto">
        <a:xfrm>
          <a:off x="8743950" y="22402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9000000}"/>
            </a:ext>
          </a:extLst>
        </xdr:cNvPr>
        <xdr:cNvSpPr/>
      </xdr:nvSpPr>
      <xdr:spPr bwMode="auto">
        <a:xfrm>
          <a:off x="8743950" y="22402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A000000}"/>
            </a:ext>
          </a:extLst>
        </xdr:cNvPr>
        <xdr:cNvSpPr/>
      </xdr:nvSpPr>
      <xdr:spPr bwMode="auto">
        <a:xfrm>
          <a:off x="8743950" y="21107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B000000}"/>
            </a:ext>
          </a:extLst>
        </xdr:cNvPr>
        <xdr:cNvSpPr/>
      </xdr:nvSpPr>
      <xdr:spPr bwMode="auto">
        <a:xfrm>
          <a:off x="8743950" y="21107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C000000}"/>
            </a:ext>
          </a:extLst>
        </xdr:cNvPr>
        <xdr:cNvSpPr/>
      </xdr:nvSpPr>
      <xdr:spPr bwMode="auto">
        <a:xfrm>
          <a:off x="8743950" y="21107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D000000}"/>
            </a:ext>
          </a:extLst>
        </xdr:cNvPr>
        <xdr:cNvSpPr/>
      </xdr:nvSpPr>
      <xdr:spPr bwMode="auto">
        <a:xfrm>
          <a:off x="8743950" y="21431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E000000}"/>
            </a:ext>
          </a:extLst>
        </xdr:cNvPr>
        <xdr:cNvSpPr/>
      </xdr:nvSpPr>
      <xdr:spPr bwMode="auto">
        <a:xfrm>
          <a:off x="8743950" y="21431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F000000}"/>
            </a:ext>
          </a:extLst>
        </xdr:cNvPr>
        <xdr:cNvSpPr/>
      </xdr:nvSpPr>
      <xdr:spPr bwMode="auto">
        <a:xfrm>
          <a:off x="8743950" y="21431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0000000}"/>
            </a:ext>
          </a:extLst>
        </xdr:cNvPr>
        <xdr:cNvSpPr/>
      </xdr:nvSpPr>
      <xdr:spPr bwMode="auto">
        <a:xfrm>
          <a:off x="8743950" y="23050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1000000}"/>
            </a:ext>
          </a:extLst>
        </xdr:cNvPr>
        <xdr:cNvSpPr/>
      </xdr:nvSpPr>
      <xdr:spPr bwMode="auto">
        <a:xfrm>
          <a:off x="8743950" y="23050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2000000}"/>
            </a:ext>
          </a:extLst>
        </xdr:cNvPr>
        <xdr:cNvSpPr/>
      </xdr:nvSpPr>
      <xdr:spPr bwMode="auto">
        <a:xfrm>
          <a:off x="8743950" y="23050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3000000}"/>
            </a:ext>
          </a:extLst>
        </xdr:cNvPr>
        <xdr:cNvSpPr/>
      </xdr:nvSpPr>
      <xdr:spPr bwMode="auto">
        <a:xfrm>
          <a:off x="8743950" y="23374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4000000}"/>
            </a:ext>
          </a:extLst>
        </xdr:cNvPr>
        <xdr:cNvSpPr/>
      </xdr:nvSpPr>
      <xdr:spPr bwMode="auto">
        <a:xfrm>
          <a:off x="8743950" y="23374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5000000}"/>
            </a:ext>
          </a:extLst>
        </xdr:cNvPr>
        <xdr:cNvSpPr/>
      </xdr:nvSpPr>
      <xdr:spPr bwMode="auto">
        <a:xfrm>
          <a:off x="8743950" y="23374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6000000}"/>
            </a:ext>
          </a:extLst>
        </xdr:cNvPr>
        <xdr:cNvSpPr/>
      </xdr:nvSpPr>
      <xdr:spPr bwMode="auto">
        <a:xfrm>
          <a:off x="8743950" y="23698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7000000}"/>
            </a:ext>
          </a:extLst>
        </xdr:cNvPr>
        <xdr:cNvSpPr/>
      </xdr:nvSpPr>
      <xdr:spPr bwMode="auto">
        <a:xfrm>
          <a:off x="8743950" y="23698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8000000}"/>
            </a:ext>
          </a:extLst>
        </xdr:cNvPr>
        <xdr:cNvSpPr/>
      </xdr:nvSpPr>
      <xdr:spPr bwMode="auto">
        <a:xfrm>
          <a:off x="8743950" y="23698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9000000}"/>
            </a:ext>
          </a:extLst>
        </xdr:cNvPr>
        <xdr:cNvSpPr/>
      </xdr:nvSpPr>
      <xdr:spPr bwMode="auto">
        <a:xfrm>
          <a:off x="8743950" y="24022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A000000}"/>
            </a:ext>
          </a:extLst>
        </xdr:cNvPr>
        <xdr:cNvSpPr/>
      </xdr:nvSpPr>
      <xdr:spPr bwMode="auto">
        <a:xfrm>
          <a:off x="8743950" y="24022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B000000}"/>
            </a:ext>
          </a:extLst>
        </xdr:cNvPr>
        <xdr:cNvSpPr/>
      </xdr:nvSpPr>
      <xdr:spPr bwMode="auto">
        <a:xfrm>
          <a:off x="8743950" y="24022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C000000}"/>
            </a:ext>
          </a:extLst>
        </xdr:cNvPr>
        <xdr:cNvSpPr/>
      </xdr:nvSpPr>
      <xdr:spPr bwMode="auto">
        <a:xfrm>
          <a:off x="8743950" y="24345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D000000}"/>
            </a:ext>
          </a:extLst>
        </xdr:cNvPr>
        <xdr:cNvSpPr/>
      </xdr:nvSpPr>
      <xdr:spPr bwMode="auto">
        <a:xfrm>
          <a:off x="8743950" y="24345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E000000}"/>
            </a:ext>
          </a:extLst>
        </xdr:cNvPr>
        <xdr:cNvSpPr/>
      </xdr:nvSpPr>
      <xdr:spPr bwMode="auto">
        <a:xfrm>
          <a:off x="8743950" y="24345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F000000}"/>
            </a:ext>
          </a:extLst>
        </xdr:cNvPr>
        <xdr:cNvSpPr/>
      </xdr:nvSpPr>
      <xdr:spPr bwMode="auto">
        <a:xfrm>
          <a:off x="8743950" y="24669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0000000}"/>
            </a:ext>
          </a:extLst>
        </xdr:cNvPr>
        <xdr:cNvSpPr/>
      </xdr:nvSpPr>
      <xdr:spPr bwMode="auto">
        <a:xfrm>
          <a:off x="8743950" y="24669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1000000}"/>
            </a:ext>
          </a:extLst>
        </xdr:cNvPr>
        <xdr:cNvSpPr/>
      </xdr:nvSpPr>
      <xdr:spPr bwMode="auto">
        <a:xfrm>
          <a:off x="8743950" y="24669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2000000}"/>
            </a:ext>
          </a:extLst>
        </xdr:cNvPr>
        <xdr:cNvSpPr/>
      </xdr:nvSpPr>
      <xdr:spPr bwMode="auto">
        <a:xfrm>
          <a:off x="8743950" y="24993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3000000}"/>
            </a:ext>
          </a:extLst>
        </xdr:cNvPr>
        <xdr:cNvSpPr/>
      </xdr:nvSpPr>
      <xdr:spPr bwMode="auto">
        <a:xfrm>
          <a:off x="8743950" y="24993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4000000}"/>
            </a:ext>
          </a:extLst>
        </xdr:cNvPr>
        <xdr:cNvSpPr/>
      </xdr:nvSpPr>
      <xdr:spPr bwMode="auto">
        <a:xfrm>
          <a:off x="8743950" y="24993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5000000}"/>
            </a:ext>
          </a:extLst>
        </xdr:cNvPr>
        <xdr:cNvSpPr/>
      </xdr:nvSpPr>
      <xdr:spPr bwMode="auto">
        <a:xfrm>
          <a:off x="8743950" y="25317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6000000}"/>
            </a:ext>
          </a:extLst>
        </xdr:cNvPr>
        <xdr:cNvSpPr/>
      </xdr:nvSpPr>
      <xdr:spPr bwMode="auto">
        <a:xfrm>
          <a:off x="8743950" y="25317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7000000}"/>
            </a:ext>
          </a:extLst>
        </xdr:cNvPr>
        <xdr:cNvSpPr/>
      </xdr:nvSpPr>
      <xdr:spPr bwMode="auto">
        <a:xfrm>
          <a:off x="8743950" y="25317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8000000}"/>
            </a:ext>
          </a:extLst>
        </xdr:cNvPr>
        <xdr:cNvSpPr/>
      </xdr:nvSpPr>
      <xdr:spPr bwMode="auto">
        <a:xfrm>
          <a:off x="8743950" y="25641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9000000}"/>
            </a:ext>
          </a:extLst>
        </xdr:cNvPr>
        <xdr:cNvSpPr/>
      </xdr:nvSpPr>
      <xdr:spPr bwMode="auto">
        <a:xfrm>
          <a:off x="8743950" y="25641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A000000}"/>
            </a:ext>
          </a:extLst>
        </xdr:cNvPr>
        <xdr:cNvSpPr/>
      </xdr:nvSpPr>
      <xdr:spPr bwMode="auto">
        <a:xfrm>
          <a:off x="8743950" y="25641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B000000}"/>
            </a:ext>
          </a:extLst>
        </xdr:cNvPr>
        <xdr:cNvSpPr/>
      </xdr:nvSpPr>
      <xdr:spPr bwMode="auto">
        <a:xfrm>
          <a:off x="8743950" y="25965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C000000}"/>
            </a:ext>
          </a:extLst>
        </xdr:cNvPr>
        <xdr:cNvSpPr/>
      </xdr:nvSpPr>
      <xdr:spPr bwMode="auto">
        <a:xfrm>
          <a:off x="8743950" y="25965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D000000}"/>
            </a:ext>
          </a:extLst>
        </xdr:cNvPr>
        <xdr:cNvSpPr/>
      </xdr:nvSpPr>
      <xdr:spPr bwMode="auto">
        <a:xfrm>
          <a:off x="8743950" y="25965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E000000}"/>
            </a:ext>
          </a:extLst>
        </xdr:cNvPr>
        <xdr:cNvSpPr/>
      </xdr:nvSpPr>
      <xdr:spPr bwMode="auto">
        <a:xfrm>
          <a:off x="8743950" y="26289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F000000}"/>
            </a:ext>
          </a:extLst>
        </xdr:cNvPr>
        <xdr:cNvSpPr/>
      </xdr:nvSpPr>
      <xdr:spPr bwMode="auto">
        <a:xfrm>
          <a:off x="8743950" y="26289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0010000}"/>
            </a:ext>
          </a:extLst>
        </xdr:cNvPr>
        <xdr:cNvSpPr/>
      </xdr:nvSpPr>
      <xdr:spPr bwMode="auto">
        <a:xfrm>
          <a:off x="8743950" y="26289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1010000}"/>
            </a:ext>
          </a:extLst>
        </xdr:cNvPr>
        <xdr:cNvSpPr/>
      </xdr:nvSpPr>
      <xdr:spPr bwMode="auto">
        <a:xfrm>
          <a:off x="8743950" y="26612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2010000}"/>
            </a:ext>
          </a:extLst>
        </xdr:cNvPr>
        <xdr:cNvSpPr/>
      </xdr:nvSpPr>
      <xdr:spPr bwMode="auto">
        <a:xfrm>
          <a:off x="8743950" y="26612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3010000}"/>
            </a:ext>
          </a:extLst>
        </xdr:cNvPr>
        <xdr:cNvSpPr/>
      </xdr:nvSpPr>
      <xdr:spPr bwMode="auto">
        <a:xfrm>
          <a:off x="8743950" y="26612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4010000}"/>
            </a:ext>
          </a:extLst>
        </xdr:cNvPr>
        <xdr:cNvSpPr/>
      </xdr:nvSpPr>
      <xdr:spPr bwMode="auto">
        <a:xfrm>
          <a:off x="8743950" y="26936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5010000}"/>
            </a:ext>
          </a:extLst>
        </xdr:cNvPr>
        <xdr:cNvSpPr/>
      </xdr:nvSpPr>
      <xdr:spPr bwMode="auto">
        <a:xfrm>
          <a:off x="8743950" y="26936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6010000}"/>
            </a:ext>
          </a:extLst>
        </xdr:cNvPr>
        <xdr:cNvSpPr/>
      </xdr:nvSpPr>
      <xdr:spPr bwMode="auto">
        <a:xfrm>
          <a:off x="8743950" y="26936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7010000}"/>
            </a:ext>
          </a:extLst>
        </xdr:cNvPr>
        <xdr:cNvSpPr/>
      </xdr:nvSpPr>
      <xdr:spPr bwMode="auto">
        <a:xfrm>
          <a:off x="8743950" y="27260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8010000}"/>
            </a:ext>
          </a:extLst>
        </xdr:cNvPr>
        <xdr:cNvSpPr/>
      </xdr:nvSpPr>
      <xdr:spPr bwMode="auto">
        <a:xfrm>
          <a:off x="8743950" y="27260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9010000}"/>
            </a:ext>
          </a:extLst>
        </xdr:cNvPr>
        <xdr:cNvSpPr/>
      </xdr:nvSpPr>
      <xdr:spPr bwMode="auto">
        <a:xfrm>
          <a:off x="8743950" y="27260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A010000}"/>
            </a:ext>
          </a:extLst>
        </xdr:cNvPr>
        <xdr:cNvSpPr/>
      </xdr:nvSpPr>
      <xdr:spPr bwMode="auto">
        <a:xfrm>
          <a:off x="8743950" y="27584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B010000}"/>
            </a:ext>
          </a:extLst>
        </xdr:cNvPr>
        <xdr:cNvSpPr/>
      </xdr:nvSpPr>
      <xdr:spPr bwMode="auto">
        <a:xfrm>
          <a:off x="8743950" y="27584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C010000}"/>
            </a:ext>
          </a:extLst>
        </xdr:cNvPr>
        <xdr:cNvSpPr/>
      </xdr:nvSpPr>
      <xdr:spPr bwMode="auto">
        <a:xfrm>
          <a:off x="8743950" y="27584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D010000}"/>
            </a:ext>
          </a:extLst>
        </xdr:cNvPr>
        <xdr:cNvSpPr/>
      </xdr:nvSpPr>
      <xdr:spPr bwMode="auto">
        <a:xfrm>
          <a:off x="8743950" y="27908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E010000}"/>
            </a:ext>
          </a:extLst>
        </xdr:cNvPr>
        <xdr:cNvSpPr/>
      </xdr:nvSpPr>
      <xdr:spPr bwMode="auto">
        <a:xfrm>
          <a:off x="8743950" y="27908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F010000}"/>
            </a:ext>
          </a:extLst>
        </xdr:cNvPr>
        <xdr:cNvSpPr/>
      </xdr:nvSpPr>
      <xdr:spPr bwMode="auto">
        <a:xfrm>
          <a:off x="8743950" y="27908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0010000}"/>
            </a:ext>
          </a:extLst>
        </xdr:cNvPr>
        <xdr:cNvSpPr/>
      </xdr:nvSpPr>
      <xdr:spPr bwMode="auto">
        <a:xfrm>
          <a:off x="8743950" y="28232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1010000}"/>
            </a:ext>
          </a:extLst>
        </xdr:cNvPr>
        <xdr:cNvSpPr/>
      </xdr:nvSpPr>
      <xdr:spPr bwMode="auto">
        <a:xfrm>
          <a:off x="8743950" y="28232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2010000}"/>
            </a:ext>
          </a:extLst>
        </xdr:cNvPr>
        <xdr:cNvSpPr/>
      </xdr:nvSpPr>
      <xdr:spPr bwMode="auto">
        <a:xfrm>
          <a:off x="8743950" y="28232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3010000}"/>
            </a:ext>
          </a:extLst>
        </xdr:cNvPr>
        <xdr:cNvSpPr/>
      </xdr:nvSpPr>
      <xdr:spPr bwMode="auto">
        <a:xfrm>
          <a:off x="8743950" y="28555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4010000}"/>
            </a:ext>
          </a:extLst>
        </xdr:cNvPr>
        <xdr:cNvSpPr/>
      </xdr:nvSpPr>
      <xdr:spPr bwMode="auto">
        <a:xfrm>
          <a:off x="8743950" y="28555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5010000}"/>
            </a:ext>
          </a:extLst>
        </xdr:cNvPr>
        <xdr:cNvSpPr/>
      </xdr:nvSpPr>
      <xdr:spPr bwMode="auto">
        <a:xfrm>
          <a:off x="8743950" y="28555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6010000}"/>
            </a:ext>
          </a:extLst>
        </xdr:cNvPr>
        <xdr:cNvSpPr/>
      </xdr:nvSpPr>
      <xdr:spPr bwMode="auto">
        <a:xfrm>
          <a:off x="8743950" y="28879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7010000}"/>
            </a:ext>
          </a:extLst>
        </xdr:cNvPr>
        <xdr:cNvSpPr/>
      </xdr:nvSpPr>
      <xdr:spPr bwMode="auto">
        <a:xfrm>
          <a:off x="8743950" y="28879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8010000}"/>
            </a:ext>
          </a:extLst>
        </xdr:cNvPr>
        <xdr:cNvSpPr/>
      </xdr:nvSpPr>
      <xdr:spPr bwMode="auto">
        <a:xfrm>
          <a:off x="8743950" y="28879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9010000}"/>
            </a:ext>
          </a:extLst>
        </xdr:cNvPr>
        <xdr:cNvSpPr/>
      </xdr:nvSpPr>
      <xdr:spPr bwMode="auto">
        <a:xfrm>
          <a:off x="8743950" y="29203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A010000}"/>
            </a:ext>
          </a:extLst>
        </xdr:cNvPr>
        <xdr:cNvSpPr/>
      </xdr:nvSpPr>
      <xdr:spPr bwMode="auto">
        <a:xfrm>
          <a:off x="8743950" y="29203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B010000}"/>
            </a:ext>
          </a:extLst>
        </xdr:cNvPr>
        <xdr:cNvSpPr/>
      </xdr:nvSpPr>
      <xdr:spPr bwMode="auto">
        <a:xfrm>
          <a:off x="8743950" y="29203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C010000}"/>
            </a:ext>
          </a:extLst>
        </xdr:cNvPr>
        <xdr:cNvSpPr/>
      </xdr:nvSpPr>
      <xdr:spPr bwMode="auto">
        <a:xfrm>
          <a:off x="8743950" y="29527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D010000}"/>
            </a:ext>
          </a:extLst>
        </xdr:cNvPr>
        <xdr:cNvSpPr/>
      </xdr:nvSpPr>
      <xdr:spPr bwMode="auto">
        <a:xfrm>
          <a:off x="8743950" y="29527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E010000}"/>
            </a:ext>
          </a:extLst>
        </xdr:cNvPr>
        <xdr:cNvSpPr/>
      </xdr:nvSpPr>
      <xdr:spPr bwMode="auto">
        <a:xfrm>
          <a:off x="8743950" y="29527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F010000}"/>
            </a:ext>
          </a:extLst>
        </xdr:cNvPr>
        <xdr:cNvSpPr/>
      </xdr:nvSpPr>
      <xdr:spPr bwMode="auto">
        <a:xfrm>
          <a:off x="8743950" y="29851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0010000}"/>
            </a:ext>
          </a:extLst>
        </xdr:cNvPr>
        <xdr:cNvSpPr/>
      </xdr:nvSpPr>
      <xdr:spPr bwMode="auto">
        <a:xfrm>
          <a:off x="8743950" y="29851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1010000}"/>
            </a:ext>
          </a:extLst>
        </xdr:cNvPr>
        <xdr:cNvSpPr/>
      </xdr:nvSpPr>
      <xdr:spPr bwMode="auto">
        <a:xfrm>
          <a:off x="8743950" y="29851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2010000}"/>
            </a:ext>
          </a:extLst>
        </xdr:cNvPr>
        <xdr:cNvSpPr/>
      </xdr:nvSpPr>
      <xdr:spPr bwMode="auto">
        <a:xfrm>
          <a:off x="8743950" y="30175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3010000}"/>
            </a:ext>
          </a:extLst>
        </xdr:cNvPr>
        <xdr:cNvSpPr/>
      </xdr:nvSpPr>
      <xdr:spPr bwMode="auto">
        <a:xfrm>
          <a:off x="8743950" y="30175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4010000}"/>
            </a:ext>
          </a:extLst>
        </xdr:cNvPr>
        <xdr:cNvSpPr/>
      </xdr:nvSpPr>
      <xdr:spPr bwMode="auto">
        <a:xfrm>
          <a:off x="8743950" y="30175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5010000}"/>
            </a:ext>
          </a:extLst>
        </xdr:cNvPr>
        <xdr:cNvSpPr/>
      </xdr:nvSpPr>
      <xdr:spPr bwMode="auto">
        <a:xfrm>
          <a:off x="8743950" y="30499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6010000}"/>
            </a:ext>
          </a:extLst>
        </xdr:cNvPr>
        <xdr:cNvSpPr/>
      </xdr:nvSpPr>
      <xdr:spPr bwMode="auto">
        <a:xfrm>
          <a:off x="8743950" y="30499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7010000}"/>
            </a:ext>
          </a:extLst>
        </xdr:cNvPr>
        <xdr:cNvSpPr/>
      </xdr:nvSpPr>
      <xdr:spPr bwMode="auto">
        <a:xfrm>
          <a:off x="8743950" y="30499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8010000}"/>
            </a:ext>
          </a:extLst>
        </xdr:cNvPr>
        <xdr:cNvSpPr/>
      </xdr:nvSpPr>
      <xdr:spPr bwMode="auto">
        <a:xfrm>
          <a:off x="8743950" y="30822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9010000}"/>
            </a:ext>
          </a:extLst>
        </xdr:cNvPr>
        <xdr:cNvSpPr/>
      </xdr:nvSpPr>
      <xdr:spPr bwMode="auto">
        <a:xfrm>
          <a:off x="8743950" y="30822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A010000}"/>
            </a:ext>
          </a:extLst>
        </xdr:cNvPr>
        <xdr:cNvSpPr/>
      </xdr:nvSpPr>
      <xdr:spPr bwMode="auto">
        <a:xfrm>
          <a:off x="8743950" y="30822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B010000}"/>
            </a:ext>
          </a:extLst>
        </xdr:cNvPr>
        <xdr:cNvSpPr/>
      </xdr:nvSpPr>
      <xdr:spPr bwMode="auto">
        <a:xfrm>
          <a:off x="8743950" y="31146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C010000}"/>
            </a:ext>
          </a:extLst>
        </xdr:cNvPr>
        <xdr:cNvSpPr/>
      </xdr:nvSpPr>
      <xdr:spPr bwMode="auto">
        <a:xfrm>
          <a:off x="8743950" y="31146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D010000}"/>
            </a:ext>
          </a:extLst>
        </xdr:cNvPr>
        <xdr:cNvSpPr/>
      </xdr:nvSpPr>
      <xdr:spPr bwMode="auto">
        <a:xfrm>
          <a:off x="8743950" y="31146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E010000}"/>
            </a:ext>
          </a:extLst>
        </xdr:cNvPr>
        <xdr:cNvSpPr/>
      </xdr:nvSpPr>
      <xdr:spPr bwMode="auto">
        <a:xfrm>
          <a:off x="8743950" y="31470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F010000}"/>
            </a:ext>
          </a:extLst>
        </xdr:cNvPr>
        <xdr:cNvSpPr/>
      </xdr:nvSpPr>
      <xdr:spPr bwMode="auto">
        <a:xfrm>
          <a:off x="8743950" y="31470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0010000}"/>
            </a:ext>
          </a:extLst>
        </xdr:cNvPr>
        <xdr:cNvSpPr/>
      </xdr:nvSpPr>
      <xdr:spPr bwMode="auto">
        <a:xfrm>
          <a:off x="8743950" y="31470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1010000}"/>
            </a:ext>
          </a:extLst>
        </xdr:cNvPr>
        <xdr:cNvSpPr/>
      </xdr:nvSpPr>
      <xdr:spPr bwMode="auto">
        <a:xfrm>
          <a:off x="8743950" y="31794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2010000}"/>
            </a:ext>
          </a:extLst>
        </xdr:cNvPr>
        <xdr:cNvSpPr/>
      </xdr:nvSpPr>
      <xdr:spPr bwMode="auto">
        <a:xfrm>
          <a:off x="8743950" y="31794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3010000}"/>
            </a:ext>
          </a:extLst>
        </xdr:cNvPr>
        <xdr:cNvSpPr/>
      </xdr:nvSpPr>
      <xdr:spPr bwMode="auto">
        <a:xfrm>
          <a:off x="8743950" y="31794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4010000}"/>
            </a:ext>
          </a:extLst>
        </xdr:cNvPr>
        <xdr:cNvSpPr/>
      </xdr:nvSpPr>
      <xdr:spPr bwMode="auto">
        <a:xfrm>
          <a:off x="8743950" y="32118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5010000}"/>
            </a:ext>
          </a:extLst>
        </xdr:cNvPr>
        <xdr:cNvSpPr/>
      </xdr:nvSpPr>
      <xdr:spPr bwMode="auto">
        <a:xfrm>
          <a:off x="8743950" y="32118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6010000}"/>
            </a:ext>
          </a:extLst>
        </xdr:cNvPr>
        <xdr:cNvSpPr/>
      </xdr:nvSpPr>
      <xdr:spPr bwMode="auto">
        <a:xfrm>
          <a:off x="8743950" y="32118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7010000}"/>
            </a:ext>
          </a:extLst>
        </xdr:cNvPr>
        <xdr:cNvSpPr/>
      </xdr:nvSpPr>
      <xdr:spPr bwMode="auto">
        <a:xfrm>
          <a:off x="8743950" y="32442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8010000}"/>
            </a:ext>
          </a:extLst>
        </xdr:cNvPr>
        <xdr:cNvSpPr/>
      </xdr:nvSpPr>
      <xdr:spPr bwMode="auto">
        <a:xfrm>
          <a:off x="8743950" y="32442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9010000}"/>
            </a:ext>
          </a:extLst>
        </xdr:cNvPr>
        <xdr:cNvSpPr/>
      </xdr:nvSpPr>
      <xdr:spPr bwMode="auto">
        <a:xfrm>
          <a:off x="8743950" y="32442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A010000}"/>
            </a:ext>
          </a:extLst>
        </xdr:cNvPr>
        <xdr:cNvSpPr/>
      </xdr:nvSpPr>
      <xdr:spPr bwMode="auto">
        <a:xfrm>
          <a:off x="8743950" y="32766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B010000}"/>
            </a:ext>
          </a:extLst>
        </xdr:cNvPr>
        <xdr:cNvSpPr/>
      </xdr:nvSpPr>
      <xdr:spPr bwMode="auto">
        <a:xfrm>
          <a:off x="8743950" y="32766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C010000}"/>
            </a:ext>
          </a:extLst>
        </xdr:cNvPr>
        <xdr:cNvSpPr/>
      </xdr:nvSpPr>
      <xdr:spPr bwMode="auto">
        <a:xfrm>
          <a:off x="8743950" y="32766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D010000}"/>
            </a:ext>
          </a:extLst>
        </xdr:cNvPr>
        <xdr:cNvSpPr/>
      </xdr:nvSpPr>
      <xdr:spPr bwMode="auto">
        <a:xfrm>
          <a:off x="8743950" y="33089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E010000}"/>
            </a:ext>
          </a:extLst>
        </xdr:cNvPr>
        <xdr:cNvSpPr/>
      </xdr:nvSpPr>
      <xdr:spPr bwMode="auto">
        <a:xfrm>
          <a:off x="8743950" y="33089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F010000}"/>
            </a:ext>
          </a:extLst>
        </xdr:cNvPr>
        <xdr:cNvSpPr/>
      </xdr:nvSpPr>
      <xdr:spPr bwMode="auto">
        <a:xfrm>
          <a:off x="8743950" y="33089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0010000}"/>
            </a:ext>
          </a:extLst>
        </xdr:cNvPr>
        <xdr:cNvSpPr/>
      </xdr:nvSpPr>
      <xdr:spPr bwMode="auto">
        <a:xfrm>
          <a:off x="8743950" y="33413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1010000}"/>
            </a:ext>
          </a:extLst>
        </xdr:cNvPr>
        <xdr:cNvSpPr/>
      </xdr:nvSpPr>
      <xdr:spPr bwMode="auto">
        <a:xfrm>
          <a:off x="8743950" y="33413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2010000}"/>
            </a:ext>
          </a:extLst>
        </xdr:cNvPr>
        <xdr:cNvSpPr/>
      </xdr:nvSpPr>
      <xdr:spPr bwMode="auto">
        <a:xfrm>
          <a:off x="8743950" y="33413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3010000}"/>
            </a:ext>
          </a:extLst>
        </xdr:cNvPr>
        <xdr:cNvSpPr/>
      </xdr:nvSpPr>
      <xdr:spPr bwMode="auto">
        <a:xfrm>
          <a:off x="8743950" y="33737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4010000}"/>
            </a:ext>
          </a:extLst>
        </xdr:cNvPr>
        <xdr:cNvSpPr/>
      </xdr:nvSpPr>
      <xdr:spPr bwMode="auto">
        <a:xfrm>
          <a:off x="8743950" y="33737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5010000}"/>
            </a:ext>
          </a:extLst>
        </xdr:cNvPr>
        <xdr:cNvSpPr/>
      </xdr:nvSpPr>
      <xdr:spPr bwMode="auto">
        <a:xfrm>
          <a:off x="8743950" y="33737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6010000}"/>
            </a:ext>
          </a:extLst>
        </xdr:cNvPr>
        <xdr:cNvSpPr/>
      </xdr:nvSpPr>
      <xdr:spPr bwMode="auto">
        <a:xfrm>
          <a:off x="8743950" y="34061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7010000}"/>
            </a:ext>
          </a:extLst>
        </xdr:cNvPr>
        <xdr:cNvSpPr/>
      </xdr:nvSpPr>
      <xdr:spPr bwMode="auto">
        <a:xfrm>
          <a:off x="8743950" y="34061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8010000}"/>
            </a:ext>
          </a:extLst>
        </xdr:cNvPr>
        <xdr:cNvSpPr/>
      </xdr:nvSpPr>
      <xdr:spPr bwMode="auto">
        <a:xfrm>
          <a:off x="8743950" y="34061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9010000}"/>
            </a:ext>
          </a:extLst>
        </xdr:cNvPr>
        <xdr:cNvSpPr/>
      </xdr:nvSpPr>
      <xdr:spPr bwMode="auto">
        <a:xfrm>
          <a:off x="8743950" y="34385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A010000}"/>
            </a:ext>
          </a:extLst>
        </xdr:cNvPr>
        <xdr:cNvSpPr/>
      </xdr:nvSpPr>
      <xdr:spPr bwMode="auto">
        <a:xfrm>
          <a:off x="8743950" y="34385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B010000}"/>
            </a:ext>
          </a:extLst>
        </xdr:cNvPr>
        <xdr:cNvSpPr/>
      </xdr:nvSpPr>
      <xdr:spPr bwMode="auto">
        <a:xfrm>
          <a:off x="8743950" y="34385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C010000}"/>
            </a:ext>
          </a:extLst>
        </xdr:cNvPr>
        <xdr:cNvSpPr/>
      </xdr:nvSpPr>
      <xdr:spPr bwMode="auto">
        <a:xfrm>
          <a:off x="8743950" y="34709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D010000}"/>
            </a:ext>
          </a:extLst>
        </xdr:cNvPr>
        <xdr:cNvSpPr/>
      </xdr:nvSpPr>
      <xdr:spPr bwMode="auto">
        <a:xfrm>
          <a:off x="8743950" y="34709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E010000}"/>
            </a:ext>
          </a:extLst>
        </xdr:cNvPr>
        <xdr:cNvSpPr/>
      </xdr:nvSpPr>
      <xdr:spPr bwMode="auto">
        <a:xfrm>
          <a:off x="8743950" y="34709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F010000}"/>
            </a:ext>
          </a:extLst>
        </xdr:cNvPr>
        <xdr:cNvSpPr/>
      </xdr:nvSpPr>
      <xdr:spPr bwMode="auto">
        <a:xfrm>
          <a:off x="8743950" y="35032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0010000}"/>
            </a:ext>
          </a:extLst>
        </xdr:cNvPr>
        <xdr:cNvSpPr/>
      </xdr:nvSpPr>
      <xdr:spPr bwMode="auto">
        <a:xfrm>
          <a:off x="8743950" y="35032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1010000}"/>
            </a:ext>
          </a:extLst>
        </xdr:cNvPr>
        <xdr:cNvSpPr/>
      </xdr:nvSpPr>
      <xdr:spPr bwMode="auto">
        <a:xfrm>
          <a:off x="8743950" y="35032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2010000}"/>
            </a:ext>
          </a:extLst>
        </xdr:cNvPr>
        <xdr:cNvSpPr/>
      </xdr:nvSpPr>
      <xdr:spPr bwMode="auto">
        <a:xfrm>
          <a:off x="8743950" y="35356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3010000}"/>
            </a:ext>
          </a:extLst>
        </xdr:cNvPr>
        <xdr:cNvSpPr/>
      </xdr:nvSpPr>
      <xdr:spPr bwMode="auto">
        <a:xfrm>
          <a:off x="8743950" y="35356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4010000}"/>
            </a:ext>
          </a:extLst>
        </xdr:cNvPr>
        <xdr:cNvSpPr/>
      </xdr:nvSpPr>
      <xdr:spPr bwMode="auto">
        <a:xfrm>
          <a:off x="8743950" y="35356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5010000}"/>
            </a:ext>
          </a:extLst>
        </xdr:cNvPr>
        <xdr:cNvSpPr/>
      </xdr:nvSpPr>
      <xdr:spPr bwMode="auto">
        <a:xfrm>
          <a:off x="8743950" y="35680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6010000}"/>
            </a:ext>
          </a:extLst>
        </xdr:cNvPr>
        <xdr:cNvSpPr/>
      </xdr:nvSpPr>
      <xdr:spPr bwMode="auto">
        <a:xfrm>
          <a:off x="8743950" y="35680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7010000}"/>
            </a:ext>
          </a:extLst>
        </xdr:cNvPr>
        <xdr:cNvSpPr/>
      </xdr:nvSpPr>
      <xdr:spPr bwMode="auto">
        <a:xfrm>
          <a:off x="8743950" y="35680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8010000}"/>
            </a:ext>
          </a:extLst>
        </xdr:cNvPr>
        <xdr:cNvSpPr/>
      </xdr:nvSpPr>
      <xdr:spPr bwMode="auto">
        <a:xfrm>
          <a:off x="8743950" y="36004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9010000}"/>
            </a:ext>
          </a:extLst>
        </xdr:cNvPr>
        <xdr:cNvSpPr/>
      </xdr:nvSpPr>
      <xdr:spPr bwMode="auto">
        <a:xfrm>
          <a:off x="8743950" y="36004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A010000}"/>
            </a:ext>
          </a:extLst>
        </xdr:cNvPr>
        <xdr:cNvSpPr/>
      </xdr:nvSpPr>
      <xdr:spPr bwMode="auto">
        <a:xfrm>
          <a:off x="8743950" y="36004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B010000}"/>
            </a:ext>
          </a:extLst>
        </xdr:cNvPr>
        <xdr:cNvSpPr/>
      </xdr:nvSpPr>
      <xdr:spPr bwMode="auto">
        <a:xfrm>
          <a:off x="8743950" y="36328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C010000}"/>
            </a:ext>
          </a:extLst>
        </xdr:cNvPr>
        <xdr:cNvSpPr/>
      </xdr:nvSpPr>
      <xdr:spPr bwMode="auto">
        <a:xfrm>
          <a:off x="8743950" y="36328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D010000}"/>
            </a:ext>
          </a:extLst>
        </xdr:cNvPr>
        <xdr:cNvSpPr/>
      </xdr:nvSpPr>
      <xdr:spPr bwMode="auto">
        <a:xfrm>
          <a:off x="8743950" y="36328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1662545" cy="461241"/>
    <xdr:sp macro="" textlink="">
      <xdr:nvSpPr>
        <xdr:cNvPr id="3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E010000}"/>
            </a:ext>
          </a:extLst>
        </xdr:cNvPr>
        <xdr:cNvSpPr/>
      </xdr:nvSpPr>
      <xdr:spPr bwMode="auto">
        <a:xfrm>
          <a:off x="8743950" y="1028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1662545" cy="461241"/>
    <xdr:sp macro="" textlink="">
      <xdr:nvSpPr>
        <xdr:cNvPr id="3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F010000}"/>
            </a:ext>
          </a:extLst>
        </xdr:cNvPr>
        <xdr:cNvSpPr/>
      </xdr:nvSpPr>
      <xdr:spPr bwMode="auto">
        <a:xfrm>
          <a:off x="8743950" y="1028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1662545" cy="461241"/>
    <xdr:sp macro="" textlink="">
      <xdr:nvSpPr>
        <xdr:cNvPr id="3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0010000}"/>
            </a:ext>
          </a:extLst>
        </xdr:cNvPr>
        <xdr:cNvSpPr/>
      </xdr:nvSpPr>
      <xdr:spPr bwMode="auto">
        <a:xfrm>
          <a:off x="8743950" y="1028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1662545" cy="461241"/>
    <xdr:sp macro="" textlink="">
      <xdr:nvSpPr>
        <xdr:cNvPr id="3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1010000}"/>
            </a:ext>
          </a:extLst>
        </xdr:cNvPr>
        <xdr:cNvSpPr/>
      </xdr:nvSpPr>
      <xdr:spPr bwMode="auto">
        <a:xfrm>
          <a:off x="8743950" y="1676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1662545" cy="461241"/>
    <xdr:sp macro="" textlink="">
      <xdr:nvSpPr>
        <xdr:cNvPr id="3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2010000}"/>
            </a:ext>
          </a:extLst>
        </xdr:cNvPr>
        <xdr:cNvSpPr/>
      </xdr:nvSpPr>
      <xdr:spPr bwMode="auto">
        <a:xfrm>
          <a:off x="8743950" y="1676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1662545" cy="461241"/>
    <xdr:sp macro="" textlink="">
      <xdr:nvSpPr>
        <xdr:cNvPr id="3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3010000}"/>
            </a:ext>
          </a:extLst>
        </xdr:cNvPr>
        <xdr:cNvSpPr/>
      </xdr:nvSpPr>
      <xdr:spPr bwMode="auto">
        <a:xfrm>
          <a:off x="8743950" y="1676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1662545" cy="461241"/>
    <xdr:sp macro="" textlink="">
      <xdr:nvSpPr>
        <xdr:cNvPr id="3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4010000}"/>
            </a:ext>
          </a:extLst>
        </xdr:cNvPr>
        <xdr:cNvSpPr/>
      </xdr:nvSpPr>
      <xdr:spPr bwMode="auto">
        <a:xfrm>
          <a:off x="8743950" y="1676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1662545" cy="461241"/>
    <xdr:sp macro="" textlink="">
      <xdr:nvSpPr>
        <xdr:cNvPr id="3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5010000}"/>
            </a:ext>
          </a:extLst>
        </xdr:cNvPr>
        <xdr:cNvSpPr/>
      </xdr:nvSpPr>
      <xdr:spPr bwMode="auto">
        <a:xfrm>
          <a:off x="8743950" y="1676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1662545" cy="461241"/>
    <xdr:sp macro="" textlink="">
      <xdr:nvSpPr>
        <xdr:cNvPr id="3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6010000}"/>
            </a:ext>
          </a:extLst>
        </xdr:cNvPr>
        <xdr:cNvSpPr/>
      </xdr:nvSpPr>
      <xdr:spPr bwMode="auto">
        <a:xfrm>
          <a:off x="8743950" y="1676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662545" cy="461241"/>
    <xdr:sp macro="" textlink="">
      <xdr:nvSpPr>
        <xdr:cNvPr id="3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7010000}"/>
            </a:ext>
          </a:extLst>
        </xdr:cNvPr>
        <xdr:cNvSpPr/>
      </xdr:nvSpPr>
      <xdr:spPr bwMode="auto">
        <a:xfrm>
          <a:off x="8743950" y="2000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662545" cy="461241"/>
    <xdr:sp macro="" textlink="">
      <xdr:nvSpPr>
        <xdr:cNvPr id="3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8010000}"/>
            </a:ext>
          </a:extLst>
        </xdr:cNvPr>
        <xdr:cNvSpPr/>
      </xdr:nvSpPr>
      <xdr:spPr bwMode="auto">
        <a:xfrm>
          <a:off x="8743950" y="2000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662545" cy="461241"/>
    <xdr:sp macro="" textlink="">
      <xdr:nvSpPr>
        <xdr:cNvPr id="3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9010000}"/>
            </a:ext>
          </a:extLst>
        </xdr:cNvPr>
        <xdr:cNvSpPr/>
      </xdr:nvSpPr>
      <xdr:spPr bwMode="auto">
        <a:xfrm>
          <a:off x="8743950" y="2000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1662545" cy="461241"/>
    <xdr:sp macro="" textlink="">
      <xdr:nvSpPr>
        <xdr:cNvPr id="3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A010000}"/>
            </a:ext>
          </a:extLst>
        </xdr:cNvPr>
        <xdr:cNvSpPr/>
      </xdr:nvSpPr>
      <xdr:spPr bwMode="auto">
        <a:xfrm>
          <a:off x="8743950" y="2324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1662545" cy="461241"/>
    <xdr:sp macro="" textlink="">
      <xdr:nvSpPr>
        <xdr:cNvPr id="3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B010000}"/>
            </a:ext>
          </a:extLst>
        </xdr:cNvPr>
        <xdr:cNvSpPr/>
      </xdr:nvSpPr>
      <xdr:spPr bwMode="auto">
        <a:xfrm>
          <a:off x="8743950" y="2324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1662545" cy="461241"/>
    <xdr:sp macro="" textlink="">
      <xdr:nvSpPr>
        <xdr:cNvPr id="3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C010000}"/>
            </a:ext>
          </a:extLst>
        </xdr:cNvPr>
        <xdr:cNvSpPr/>
      </xdr:nvSpPr>
      <xdr:spPr bwMode="auto">
        <a:xfrm>
          <a:off x="8743950" y="2324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D010000}"/>
            </a:ext>
          </a:extLst>
        </xdr:cNvPr>
        <xdr:cNvSpPr/>
      </xdr:nvSpPr>
      <xdr:spPr bwMode="auto">
        <a:xfrm>
          <a:off x="8743950" y="2647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E010000}"/>
            </a:ext>
          </a:extLst>
        </xdr:cNvPr>
        <xdr:cNvSpPr/>
      </xdr:nvSpPr>
      <xdr:spPr bwMode="auto">
        <a:xfrm>
          <a:off x="8743950" y="2647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F010000}"/>
            </a:ext>
          </a:extLst>
        </xdr:cNvPr>
        <xdr:cNvSpPr/>
      </xdr:nvSpPr>
      <xdr:spPr bwMode="auto">
        <a:xfrm>
          <a:off x="8743950" y="2647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1662545" cy="461241"/>
    <xdr:sp macro="" textlink="">
      <xdr:nvSpPr>
        <xdr:cNvPr id="3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0010000}"/>
            </a:ext>
          </a:extLst>
        </xdr:cNvPr>
        <xdr:cNvSpPr/>
      </xdr:nvSpPr>
      <xdr:spPr bwMode="auto">
        <a:xfrm>
          <a:off x="8743950" y="2324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1662545" cy="461241"/>
    <xdr:sp macro="" textlink="">
      <xdr:nvSpPr>
        <xdr:cNvPr id="3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1010000}"/>
            </a:ext>
          </a:extLst>
        </xdr:cNvPr>
        <xdr:cNvSpPr/>
      </xdr:nvSpPr>
      <xdr:spPr bwMode="auto">
        <a:xfrm>
          <a:off x="8743950" y="2324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1662545" cy="461241"/>
    <xdr:sp macro="" textlink="">
      <xdr:nvSpPr>
        <xdr:cNvPr id="3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2010000}"/>
            </a:ext>
          </a:extLst>
        </xdr:cNvPr>
        <xdr:cNvSpPr/>
      </xdr:nvSpPr>
      <xdr:spPr bwMode="auto">
        <a:xfrm>
          <a:off x="8743950" y="2324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3010000}"/>
            </a:ext>
          </a:extLst>
        </xdr:cNvPr>
        <xdr:cNvSpPr/>
      </xdr:nvSpPr>
      <xdr:spPr bwMode="auto">
        <a:xfrm>
          <a:off x="8743950" y="3619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4010000}"/>
            </a:ext>
          </a:extLst>
        </xdr:cNvPr>
        <xdr:cNvSpPr/>
      </xdr:nvSpPr>
      <xdr:spPr bwMode="auto">
        <a:xfrm>
          <a:off x="8743950" y="3619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5010000}"/>
            </a:ext>
          </a:extLst>
        </xdr:cNvPr>
        <xdr:cNvSpPr/>
      </xdr:nvSpPr>
      <xdr:spPr bwMode="auto">
        <a:xfrm>
          <a:off x="8743950" y="3619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6010000}"/>
            </a:ext>
          </a:extLst>
        </xdr:cNvPr>
        <xdr:cNvSpPr/>
      </xdr:nvSpPr>
      <xdr:spPr bwMode="auto">
        <a:xfrm>
          <a:off x="8743950" y="3943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7010000}"/>
            </a:ext>
          </a:extLst>
        </xdr:cNvPr>
        <xdr:cNvSpPr/>
      </xdr:nvSpPr>
      <xdr:spPr bwMode="auto">
        <a:xfrm>
          <a:off x="8743950" y="3943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8010000}"/>
            </a:ext>
          </a:extLst>
        </xdr:cNvPr>
        <xdr:cNvSpPr/>
      </xdr:nvSpPr>
      <xdr:spPr bwMode="auto">
        <a:xfrm>
          <a:off x="8743950" y="3943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9010000}"/>
            </a:ext>
          </a:extLst>
        </xdr:cNvPr>
        <xdr:cNvSpPr/>
      </xdr:nvSpPr>
      <xdr:spPr bwMode="auto">
        <a:xfrm>
          <a:off x="8743950" y="4591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A010000}"/>
            </a:ext>
          </a:extLst>
        </xdr:cNvPr>
        <xdr:cNvSpPr/>
      </xdr:nvSpPr>
      <xdr:spPr bwMode="auto">
        <a:xfrm>
          <a:off x="8743950" y="4591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B010000}"/>
            </a:ext>
          </a:extLst>
        </xdr:cNvPr>
        <xdr:cNvSpPr/>
      </xdr:nvSpPr>
      <xdr:spPr bwMode="auto">
        <a:xfrm>
          <a:off x="8743950" y="4591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C010000}"/>
            </a:ext>
          </a:extLst>
        </xdr:cNvPr>
        <xdr:cNvSpPr/>
      </xdr:nvSpPr>
      <xdr:spPr bwMode="auto">
        <a:xfrm>
          <a:off x="8743950" y="4914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D010000}"/>
            </a:ext>
          </a:extLst>
        </xdr:cNvPr>
        <xdr:cNvSpPr/>
      </xdr:nvSpPr>
      <xdr:spPr bwMode="auto">
        <a:xfrm>
          <a:off x="8743950" y="4914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E010000}"/>
            </a:ext>
          </a:extLst>
        </xdr:cNvPr>
        <xdr:cNvSpPr/>
      </xdr:nvSpPr>
      <xdr:spPr bwMode="auto">
        <a:xfrm>
          <a:off x="8743950" y="4914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F010000}"/>
            </a:ext>
          </a:extLst>
        </xdr:cNvPr>
        <xdr:cNvSpPr/>
      </xdr:nvSpPr>
      <xdr:spPr bwMode="auto">
        <a:xfrm>
          <a:off x="8743950" y="4591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0010000}"/>
            </a:ext>
          </a:extLst>
        </xdr:cNvPr>
        <xdr:cNvSpPr/>
      </xdr:nvSpPr>
      <xdr:spPr bwMode="auto">
        <a:xfrm>
          <a:off x="8743950" y="4591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1010000}"/>
            </a:ext>
          </a:extLst>
        </xdr:cNvPr>
        <xdr:cNvSpPr/>
      </xdr:nvSpPr>
      <xdr:spPr bwMode="auto">
        <a:xfrm>
          <a:off x="8743950" y="4591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2010000}"/>
            </a:ext>
          </a:extLst>
        </xdr:cNvPr>
        <xdr:cNvSpPr/>
      </xdr:nvSpPr>
      <xdr:spPr bwMode="auto">
        <a:xfrm>
          <a:off x="8743950" y="4914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3010000}"/>
            </a:ext>
          </a:extLst>
        </xdr:cNvPr>
        <xdr:cNvSpPr/>
      </xdr:nvSpPr>
      <xdr:spPr bwMode="auto">
        <a:xfrm>
          <a:off x="8743950" y="4914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4010000}"/>
            </a:ext>
          </a:extLst>
        </xdr:cNvPr>
        <xdr:cNvSpPr/>
      </xdr:nvSpPr>
      <xdr:spPr bwMode="auto">
        <a:xfrm>
          <a:off x="8743950" y="4914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5010000}"/>
            </a:ext>
          </a:extLst>
        </xdr:cNvPr>
        <xdr:cNvSpPr/>
      </xdr:nvSpPr>
      <xdr:spPr bwMode="auto">
        <a:xfrm>
          <a:off x="8743950" y="5238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6010000}"/>
            </a:ext>
          </a:extLst>
        </xdr:cNvPr>
        <xdr:cNvSpPr/>
      </xdr:nvSpPr>
      <xdr:spPr bwMode="auto">
        <a:xfrm>
          <a:off x="8743950" y="5238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7010000}"/>
            </a:ext>
          </a:extLst>
        </xdr:cNvPr>
        <xdr:cNvSpPr/>
      </xdr:nvSpPr>
      <xdr:spPr bwMode="auto">
        <a:xfrm>
          <a:off x="8743950" y="5238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8010000}"/>
            </a:ext>
          </a:extLst>
        </xdr:cNvPr>
        <xdr:cNvSpPr/>
      </xdr:nvSpPr>
      <xdr:spPr bwMode="auto">
        <a:xfrm>
          <a:off x="8743950" y="4914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9010000}"/>
            </a:ext>
          </a:extLst>
        </xdr:cNvPr>
        <xdr:cNvSpPr/>
      </xdr:nvSpPr>
      <xdr:spPr bwMode="auto">
        <a:xfrm>
          <a:off x="8743950" y="4914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A010000}"/>
            </a:ext>
          </a:extLst>
        </xdr:cNvPr>
        <xdr:cNvSpPr/>
      </xdr:nvSpPr>
      <xdr:spPr bwMode="auto">
        <a:xfrm>
          <a:off x="8743950" y="4914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B010000}"/>
            </a:ext>
          </a:extLst>
        </xdr:cNvPr>
        <xdr:cNvSpPr/>
      </xdr:nvSpPr>
      <xdr:spPr bwMode="auto">
        <a:xfrm>
          <a:off x="8743950" y="5238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C010000}"/>
            </a:ext>
          </a:extLst>
        </xdr:cNvPr>
        <xdr:cNvSpPr/>
      </xdr:nvSpPr>
      <xdr:spPr bwMode="auto">
        <a:xfrm>
          <a:off x="8743950" y="5238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D010000}"/>
            </a:ext>
          </a:extLst>
        </xdr:cNvPr>
        <xdr:cNvSpPr/>
      </xdr:nvSpPr>
      <xdr:spPr bwMode="auto">
        <a:xfrm>
          <a:off x="8743950" y="5238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E010000}"/>
            </a:ext>
          </a:extLst>
        </xdr:cNvPr>
        <xdr:cNvSpPr/>
      </xdr:nvSpPr>
      <xdr:spPr bwMode="auto">
        <a:xfrm>
          <a:off x="8743950" y="5238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F010000}"/>
            </a:ext>
          </a:extLst>
        </xdr:cNvPr>
        <xdr:cNvSpPr/>
      </xdr:nvSpPr>
      <xdr:spPr bwMode="auto">
        <a:xfrm>
          <a:off x="8743950" y="5238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0010000}"/>
            </a:ext>
          </a:extLst>
        </xdr:cNvPr>
        <xdr:cNvSpPr/>
      </xdr:nvSpPr>
      <xdr:spPr bwMode="auto">
        <a:xfrm>
          <a:off x="8743950" y="5238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1010000}"/>
            </a:ext>
          </a:extLst>
        </xdr:cNvPr>
        <xdr:cNvSpPr/>
      </xdr:nvSpPr>
      <xdr:spPr bwMode="auto">
        <a:xfrm>
          <a:off x="8743950" y="4591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2010000}"/>
            </a:ext>
          </a:extLst>
        </xdr:cNvPr>
        <xdr:cNvSpPr/>
      </xdr:nvSpPr>
      <xdr:spPr bwMode="auto">
        <a:xfrm>
          <a:off x="8743950" y="4591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3010000}"/>
            </a:ext>
          </a:extLst>
        </xdr:cNvPr>
        <xdr:cNvSpPr/>
      </xdr:nvSpPr>
      <xdr:spPr bwMode="auto">
        <a:xfrm>
          <a:off x="8743950" y="4591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4010000}"/>
            </a:ext>
          </a:extLst>
        </xdr:cNvPr>
        <xdr:cNvSpPr/>
      </xdr:nvSpPr>
      <xdr:spPr bwMode="auto">
        <a:xfrm>
          <a:off x="8743950" y="4914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5010000}"/>
            </a:ext>
          </a:extLst>
        </xdr:cNvPr>
        <xdr:cNvSpPr/>
      </xdr:nvSpPr>
      <xdr:spPr bwMode="auto">
        <a:xfrm>
          <a:off x="8743950" y="4914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6010000}"/>
            </a:ext>
          </a:extLst>
        </xdr:cNvPr>
        <xdr:cNvSpPr/>
      </xdr:nvSpPr>
      <xdr:spPr bwMode="auto">
        <a:xfrm>
          <a:off x="8743950" y="4914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7010000}"/>
            </a:ext>
          </a:extLst>
        </xdr:cNvPr>
        <xdr:cNvSpPr/>
      </xdr:nvSpPr>
      <xdr:spPr bwMode="auto">
        <a:xfrm>
          <a:off x="8743950" y="4591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8010000}"/>
            </a:ext>
          </a:extLst>
        </xdr:cNvPr>
        <xdr:cNvSpPr/>
      </xdr:nvSpPr>
      <xdr:spPr bwMode="auto">
        <a:xfrm>
          <a:off x="8743950" y="4591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9010000}"/>
            </a:ext>
          </a:extLst>
        </xdr:cNvPr>
        <xdr:cNvSpPr/>
      </xdr:nvSpPr>
      <xdr:spPr bwMode="auto">
        <a:xfrm>
          <a:off x="8743950" y="4591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A010000}"/>
            </a:ext>
          </a:extLst>
        </xdr:cNvPr>
        <xdr:cNvSpPr/>
      </xdr:nvSpPr>
      <xdr:spPr bwMode="auto">
        <a:xfrm>
          <a:off x="8743950" y="4914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B010000}"/>
            </a:ext>
          </a:extLst>
        </xdr:cNvPr>
        <xdr:cNvSpPr/>
      </xdr:nvSpPr>
      <xdr:spPr bwMode="auto">
        <a:xfrm>
          <a:off x="8743950" y="4914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C010000}"/>
            </a:ext>
          </a:extLst>
        </xdr:cNvPr>
        <xdr:cNvSpPr/>
      </xdr:nvSpPr>
      <xdr:spPr bwMode="auto">
        <a:xfrm>
          <a:off x="8743950" y="4914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D010000}"/>
            </a:ext>
          </a:extLst>
        </xdr:cNvPr>
        <xdr:cNvSpPr/>
      </xdr:nvSpPr>
      <xdr:spPr bwMode="auto">
        <a:xfrm>
          <a:off x="8743950" y="4914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E010000}"/>
            </a:ext>
          </a:extLst>
        </xdr:cNvPr>
        <xdr:cNvSpPr/>
      </xdr:nvSpPr>
      <xdr:spPr bwMode="auto">
        <a:xfrm>
          <a:off x="8743950" y="4914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F010000}"/>
            </a:ext>
          </a:extLst>
        </xdr:cNvPr>
        <xdr:cNvSpPr/>
      </xdr:nvSpPr>
      <xdr:spPr bwMode="auto">
        <a:xfrm>
          <a:off x="8743950" y="4914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0010000}"/>
            </a:ext>
          </a:extLst>
        </xdr:cNvPr>
        <xdr:cNvSpPr/>
      </xdr:nvSpPr>
      <xdr:spPr bwMode="auto">
        <a:xfrm>
          <a:off x="8743950" y="4914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1010000}"/>
            </a:ext>
          </a:extLst>
        </xdr:cNvPr>
        <xdr:cNvSpPr/>
      </xdr:nvSpPr>
      <xdr:spPr bwMode="auto">
        <a:xfrm>
          <a:off x="8743950" y="4914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2010000}"/>
            </a:ext>
          </a:extLst>
        </xdr:cNvPr>
        <xdr:cNvSpPr/>
      </xdr:nvSpPr>
      <xdr:spPr bwMode="auto">
        <a:xfrm>
          <a:off x="8743950" y="4914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3010000}"/>
            </a:ext>
          </a:extLst>
        </xdr:cNvPr>
        <xdr:cNvSpPr/>
      </xdr:nvSpPr>
      <xdr:spPr bwMode="auto">
        <a:xfrm>
          <a:off x="8743950" y="5238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4010000}"/>
            </a:ext>
          </a:extLst>
        </xdr:cNvPr>
        <xdr:cNvSpPr/>
      </xdr:nvSpPr>
      <xdr:spPr bwMode="auto">
        <a:xfrm>
          <a:off x="8743950" y="5238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5010000}"/>
            </a:ext>
          </a:extLst>
        </xdr:cNvPr>
        <xdr:cNvSpPr/>
      </xdr:nvSpPr>
      <xdr:spPr bwMode="auto">
        <a:xfrm>
          <a:off x="8743950" y="5238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6010000}"/>
            </a:ext>
          </a:extLst>
        </xdr:cNvPr>
        <xdr:cNvSpPr/>
      </xdr:nvSpPr>
      <xdr:spPr bwMode="auto">
        <a:xfrm>
          <a:off x="8743950" y="4914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7010000}"/>
            </a:ext>
          </a:extLst>
        </xdr:cNvPr>
        <xdr:cNvSpPr/>
      </xdr:nvSpPr>
      <xdr:spPr bwMode="auto">
        <a:xfrm>
          <a:off x="8743950" y="4914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8010000}"/>
            </a:ext>
          </a:extLst>
        </xdr:cNvPr>
        <xdr:cNvSpPr/>
      </xdr:nvSpPr>
      <xdr:spPr bwMode="auto">
        <a:xfrm>
          <a:off x="8743950" y="4914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9010000}"/>
            </a:ext>
          </a:extLst>
        </xdr:cNvPr>
        <xdr:cNvSpPr/>
      </xdr:nvSpPr>
      <xdr:spPr bwMode="auto">
        <a:xfrm>
          <a:off x="8743950" y="5238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A010000}"/>
            </a:ext>
          </a:extLst>
        </xdr:cNvPr>
        <xdr:cNvSpPr/>
      </xdr:nvSpPr>
      <xdr:spPr bwMode="auto">
        <a:xfrm>
          <a:off x="8743950" y="5238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B010000}"/>
            </a:ext>
          </a:extLst>
        </xdr:cNvPr>
        <xdr:cNvSpPr/>
      </xdr:nvSpPr>
      <xdr:spPr bwMode="auto">
        <a:xfrm>
          <a:off x="8743950" y="5238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C010000}"/>
            </a:ext>
          </a:extLst>
        </xdr:cNvPr>
        <xdr:cNvSpPr/>
      </xdr:nvSpPr>
      <xdr:spPr bwMode="auto">
        <a:xfrm>
          <a:off x="8743950" y="4914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D010000}"/>
            </a:ext>
          </a:extLst>
        </xdr:cNvPr>
        <xdr:cNvSpPr/>
      </xdr:nvSpPr>
      <xdr:spPr bwMode="auto">
        <a:xfrm>
          <a:off x="8743950" y="4914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E010000}"/>
            </a:ext>
          </a:extLst>
        </xdr:cNvPr>
        <xdr:cNvSpPr/>
      </xdr:nvSpPr>
      <xdr:spPr bwMode="auto">
        <a:xfrm>
          <a:off x="8743950" y="4914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F010000}"/>
            </a:ext>
          </a:extLst>
        </xdr:cNvPr>
        <xdr:cNvSpPr/>
      </xdr:nvSpPr>
      <xdr:spPr bwMode="auto">
        <a:xfrm>
          <a:off x="8743950" y="5238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0010000}"/>
            </a:ext>
          </a:extLst>
        </xdr:cNvPr>
        <xdr:cNvSpPr/>
      </xdr:nvSpPr>
      <xdr:spPr bwMode="auto">
        <a:xfrm>
          <a:off x="8743950" y="5238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1010000}"/>
            </a:ext>
          </a:extLst>
        </xdr:cNvPr>
        <xdr:cNvSpPr/>
      </xdr:nvSpPr>
      <xdr:spPr bwMode="auto">
        <a:xfrm>
          <a:off x="8743950" y="5238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2010000}"/>
            </a:ext>
          </a:extLst>
        </xdr:cNvPr>
        <xdr:cNvSpPr/>
      </xdr:nvSpPr>
      <xdr:spPr bwMode="auto">
        <a:xfrm>
          <a:off x="8743950" y="5238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3010000}"/>
            </a:ext>
          </a:extLst>
        </xdr:cNvPr>
        <xdr:cNvSpPr/>
      </xdr:nvSpPr>
      <xdr:spPr bwMode="auto">
        <a:xfrm>
          <a:off x="8743950" y="5238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4010000}"/>
            </a:ext>
          </a:extLst>
        </xdr:cNvPr>
        <xdr:cNvSpPr/>
      </xdr:nvSpPr>
      <xdr:spPr bwMode="auto">
        <a:xfrm>
          <a:off x="8743950" y="5238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5010000}"/>
            </a:ext>
          </a:extLst>
        </xdr:cNvPr>
        <xdr:cNvSpPr/>
      </xdr:nvSpPr>
      <xdr:spPr bwMode="auto">
        <a:xfrm>
          <a:off x="8743950" y="4914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6010000}"/>
            </a:ext>
          </a:extLst>
        </xdr:cNvPr>
        <xdr:cNvSpPr/>
      </xdr:nvSpPr>
      <xdr:spPr bwMode="auto">
        <a:xfrm>
          <a:off x="8743950" y="4914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7010000}"/>
            </a:ext>
          </a:extLst>
        </xdr:cNvPr>
        <xdr:cNvSpPr/>
      </xdr:nvSpPr>
      <xdr:spPr bwMode="auto">
        <a:xfrm>
          <a:off x="8743950" y="4914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8010000}"/>
            </a:ext>
          </a:extLst>
        </xdr:cNvPr>
        <xdr:cNvSpPr/>
      </xdr:nvSpPr>
      <xdr:spPr bwMode="auto">
        <a:xfrm>
          <a:off x="8743950" y="5238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9010000}"/>
            </a:ext>
          </a:extLst>
        </xdr:cNvPr>
        <xdr:cNvSpPr/>
      </xdr:nvSpPr>
      <xdr:spPr bwMode="auto">
        <a:xfrm>
          <a:off x="8743950" y="5238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A010000}"/>
            </a:ext>
          </a:extLst>
        </xdr:cNvPr>
        <xdr:cNvSpPr/>
      </xdr:nvSpPr>
      <xdr:spPr bwMode="auto">
        <a:xfrm>
          <a:off x="8743950" y="5238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B010000}"/>
            </a:ext>
          </a:extLst>
        </xdr:cNvPr>
        <xdr:cNvSpPr/>
      </xdr:nvSpPr>
      <xdr:spPr bwMode="auto">
        <a:xfrm>
          <a:off x="8743950" y="4914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C010000}"/>
            </a:ext>
          </a:extLst>
        </xdr:cNvPr>
        <xdr:cNvSpPr/>
      </xdr:nvSpPr>
      <xdr:spPr bwMode="auto">
        <a:xfrm>
          <a:off x="8743950" y="4914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D010000}"/>
            </a:ext>
          </a:extLst>
        </xdr:cNvPr>
        <xdr:cNvSpPr/>
      </xdr:nvSpPr>
      <xdr:spPr bwMode="auto">
        <a:xfrm>
          <a:off x="8743950" y="4914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E010000}"/>
            </a:ext>
          </a:extLst>
        </xdr:cNvPr>
        <xdr:cNvSpPr/>
      </xdr:nvSpPr>
      <xdr:spPr bwMode="auto">
        <a:xfrm>
          <a:off x="8743950" y="5238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F010000}"/>
            </a:ext>
          </a:extLst>
        </xdr:cNvPr>
        <xdr:cNvSpPr/>
      </xdr:nvSpPr>
      <xdr:spPr bwMode="auto">
        <a:xfrm>
          <a:off x="8743950" y="5238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0010000}"/>
            </a:ext>
          </a:extLst>
        </xdr:cNvPr>
        <xdr:cNvSpPr/>
      </xdr:nvSpPr>
      <xdr:spPr bwMode="auto">
        <a:xfrm>
          <a:off x="8743950" y="5238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1010000}"/>
            </a:ext>
          </a:extLst>
        </xdr:cNvPr>
        <xdr:cNvSpPr/>
      </xdr:nvSpPr>
      <xdr:spPr bwMode="auto">
        <a:xfrm>
          <a:off x="8743950" y="5238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2010000}"/>
            </a:ext>
          </a:extLst>
        </xdr:cNvPr>
        <xdr:cNvSpPr/>
      </xdr:nvSpPr>
      <xdr:spPr bwMode="auto">
        <a:xfrm>
          <a:off x="8743950" y="5238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3010000}"/>
            </a:ext>
          </a:extLst>
        </xdr:cNvPr>
        <xdr:cNvSpPr/>
      </xdr:nvSpPr>
      <xdr:spPr bwMode="auto">
        <a:xfrm>
          <a:off x="8743950" y="5238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4010000}"/>
            </a:ext>
          </a:extLst>
        </xdr:cNvPr>
        <xdr:cNvSpPr/>
      </xdr:nvSpPr>
      <xdr:spPr bwMode="auto">
        <a:xfrm>
          <a:off x="8743950" y="5562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5010000}"/>
            </a:ext>
          </a:extLst>
        </xdr:cNvPr>
        <xdr:cNvSpPr/>
      </xdr:nvSpPr>
      <xdr:spPr bwMode="auto">
        <a:xfrm>
          <a:off x="8743950" y="5562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6010000}"/>
            </a:ext>
          </a:extLst>
        </xdr:cNvPr>
        <xdr:cNvSpPr/>
      </xdr:nvSpPr>
      <xdr:spPr bwMode="auto">
        <a:xfrm>
          <a:off x="8743950" y="5562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701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801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901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A010000}"/>
            </a:ext>
          </a:extLst>
        </xdr:cNvPr>
        <xdr:cNvSpPr/>
      </xdr:nvSpPr>
      <xdr:spPr bwMode="auto">
        <a:xfrm>
          <a:off x="8743950" y="5562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B010000}"/>
            </a:ext>
          </a:extLst>
        </xdr:cNvPr>
        <xdr:cNvSpPr/>
      </xdr:nvSpPr>
      <xdr:spPr bwMode="auto">
        <a:xfrm>
          <a:off x="8743950" y="5562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C010000}"/>
            </a:ext>
          </a:extLst>
        </xdr:cNvPr>
        <xdr:cNvSpPr/>
      </xdr:nvSpPr>
      <xdr:spPr bwMode="auto">
        <a:xfrm>
          <a:off x="8743950" y="5562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D010000}"/>
            </a:ext>
          </a:extLst>
        </xdr:cNvPr>
        <xdr:cNvSpPr/>
      </xdr:nvSpPr>
      <xdr:spPr bwMode="auto">
        <a:xfrm>
          <a:off x="8743950" y="5562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E010000}"/>
            </a:ext>
          </a:extLst>
        </xdr:cNvPr>
        <xdr:cNvSpPr/>
      </xdr:nvSpPr>
      <xdr:spPr bwMode="auto">
        <a:xfrm>
          <a:off x="8743950" y="5562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F010000}"/>
            </a:ext>
          </a:extLst>
        </xdr:cNvPr>
        <xdr:cNvSpPr/>
      </xdr:nvSpPr>
      <xdr:spPr bwMode="auto">
        <a:xfrm>
          <a:off x="8743950" y="5562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0010000}"/>
            </a:ext>
          </a:extLst>
        </xdr:cNvPr>
        <xdr:cNvSpPr/>
      </xdr:nvSpPr>
      <xdr:spPr bwMode="auto">
        <a:xfrm>
          <a:off x="8743950" y="5562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1010000}"/>
            </a:ext>
          </a:extLst>
        </xdr:cNvPr>
        <xdr:cNvSpPr/>
      </xdr:nvSpPr>
      <xdr:spPr bwMode="auto">
        <a:xfrm>
          <a:off x="8743950" y="5562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2010000}"/>
            </a:ext>
          </a:extLst>
        </xdr:cNvPr>
        <xdr:cNvSpPr/>
      </xdr:nvSpPr>
      <xdr:spPr bwMode="auto">
        <a:xfrm>
          <a:off x="8743950" y="5562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3010000}"/>
            </a:ext>
          </a:extLst>
        </xdr:cNvPr>
        <xdr:cNvSpPr/>
      </xdr:nvSpPr>
      <xdr:spPr bwMode="auto">
        <a:xfrm>
          <a:off x="8743950" y="5562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4010000}"/>
            </a:ext>
          </a:extLst>
        </xdr:cNvPr>
        <xdr:cNvSpPr/>
      </xdr:nvSpPr>
      <xdr:spPr bwMode="auto">
        <a:xfrm>
          <a:off x="8743950" y="5562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5010000}"/>
            </a:ext>
          </a:extLst>
        </xdr:cNvPr>
        <xdr:cNvSpPr/>
      </xdr:nvSpPr>
      <xdr:spPr bwMode="auto">
        <a:xfrm>
          <a:off x="8743950" y="5562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6010000}"/>
            </a:ext>
          </a:extLst>
        </xdr:cNvPr>
        <xdr:cNvSpPr/>
      </xdr:nvSpPr>
      <xdr:spPr bwMode="auto">
        <a:xfrm>
          <a:off x="8743950" y="5562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7010000}"/>
            </a:ext>
          </a:extLst>
        </xdr:cNvPr>
        <xdr:cNvSpPr/>
      </xdr:nvSpPr>
      <xdr:spPr bwMode="auto">
        <a:xfrm>
          <a:off x="8743950" y="5562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8010000}"/>
            </a:ext>
          </a:extLst>
        </xdr:cNvPr>
        <xdr:cNvSpPr/>
      </xdr:nvSpPr>
      <xdr:spPr bwMode="auto">
        <a:xfrm>
          <a:off x="8743950" y="5562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9010000}"/>
            </a:ext>
          </a:extLst>
        </xdr:cNvPr>
        <xdr:cNvSpPr/>
      </xdr:nvSpPr>
      <xdr:spPr bwMode="auto">
        <a:xfrm>
          <a:off x="8743950" y="5562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A010000}"/>
            </a:ext>
          </a:extLst>
        </xdr:cNvPr>
        <xdr:cNvSpPr/>
      </xdr:nvSpPr>
      <xdr:spPr bwMode="auto">
        <a:xfrm>
          <a:off x="8743950" y="5562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B010000}"/>
            </a:ext>
          </a:extLst>
        </xdr:cNvPr>
        <xdr:cNvSpPr/>
      </xdr:nvSpPr>
      <xdr:spPr bwMode="auto">
        <a:xfrm>
          <a:off x="8743950" y="5562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C010000}"/>
            </a:ext>
          </a:extLst>
        </xdr:cNvPr>
        <xdr:cNvSpPr/>
      </xdr:nvSpPr>
      <xdr:spPr bwMode="auto">
        <a:xfrm>
          <a:off x="8743950" y="5562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D010000}"/>
            </a:ext>
          </a:extLst>
        </xdr:cNvPr>
        <xdr:cNvSpPr/>
      </xdr:nvSpPr>
      <xdr:spPr bwMode="auto">
        <a:xfrm>
          <a:off x="8743950" y="5562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E010000}"/>
            </a:ext>
          </a:extLst>
        </xdr:cNvPr>
        <xdr:cNvSpPr/>
      </xdr:nvSpPr>
      <xdr:spPr bwMode="auto">
        <a:xfrm>
          <a:off x="8743950" y="5562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F010000}"/>
            </a:ext>
          </a:extLst>
        </xdr:cNvPr>
        <xdr:cNvSpPr/>
      </xdr:nvSpPr>
      <xdr:spPr bwMode="auto">
        <a:xfrm>
          <a:off x="8743950" y="5562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0010000}"/>
            </a:ext>
          </a:extLst>
        </xdr:cNvPr>
        <xdr:cNvSpPr/>
      </xdr:nvSpPr>
      <xdr:spPr bwMode="auto">
        <a:xfrm>
          <a:off x="8743950" y="5562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1010000}"/>
            </a:ext>
          </a:extLst>
        </xdr:cNvPr>
        <xdr:cNvSpPr/>
      </xdr:nvSpPr>
      <xdr:spPr bwMode="auto">
        <a:xfrm>
          <a:off x="8743950" y="5562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2010000}"/>
            </a:ext>
          </a:extLst>
        </xdr:cNvPr>
        <xdr:cNvSpPr/>
      </xdr:nvSpPr>
      <xdr:spPr bwMode="auto">
        <a:xfrm>
          <a:off x="8743950" y="5562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3010000}"/>
            </a:ext>
          </a:extLst>
        </xdr:cNvPr>
        <xdr:cNvSpPr/>
      </xdr:nvSpPr>
      <xdr:spPr bwMode="auto">
        <a:xfrm>
          <a:off x="8743950" y="5562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4010000}"/>
            </a:ext>
          </a:extLst>
        </xdr:cNvPr>
        <xdr:cNvSpPr/>
      </xdr:nvSpPr>
      <xdr:spPr bwMode="auto">
        <a:xfrm>
          <a:off x="8743950" y="5562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5010000}"/>
            </a:ext>
          </a:extLst>
        </xdr:cNvPr>
        <xdr:cNvSpPr/>
      </xdr:nvSpPr>
      <xdr:spPr bwMode="auto">
        <a:xfrm>
          <a:off x="8743950" y="5562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6010000}"/>
            </a:ext>
          </a:extLst>
        </xdr:cNvPr>
        <xdr:cNvSpPr/>
      </xdr:nvSpPr>
      <xdr:spPr bwMode="auto">
        <a:xfrm>
          <a:off x="8743950" y="5562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7010000}"/>
            </a:ext>
          </a:extLst>
        </xdr:cNvPr>
        <xdr:cNvSpPr/>
      </xdr:nvSpPr>
      <xdr:spPr bwMode="auto">
        <a:xfrm>
          <a:off x="8743950" y="5562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801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901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A01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B01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C01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D01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E01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F01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001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101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201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301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401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501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601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701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801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901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A01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B01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C01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D01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E01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F01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0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1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2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3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4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5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6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7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8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9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A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B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C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D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E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F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0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1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2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3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4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5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6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7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8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9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A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B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C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D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E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F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0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1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2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3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4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5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6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7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8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9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A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B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C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D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E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F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0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1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2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3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4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5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6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7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8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9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A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B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C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D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E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F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0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1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2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3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4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5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6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7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8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9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A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B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C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D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E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F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0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1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2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3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4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5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6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7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8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9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A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B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C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D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E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F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0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1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2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3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4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5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6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7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8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9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A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B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C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D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E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F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0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1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2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3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4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5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6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7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8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9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A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B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C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D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E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F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0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1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2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3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4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5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6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7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8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9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A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B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C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D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E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F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0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1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2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3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4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5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6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7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8020000}"/>
            </a:ext>
          </a:extLst>
        </xdr:cNvPr>
        <xdr:cNvSpPr/>
      </xdr:nvSpPr>
      <xdr:spPr bwMode="auto">
        <a:xfrm>
          <a:off x="8743950" y="5886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9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A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B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C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D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E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F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0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1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2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3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4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5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6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7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8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9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A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B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C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D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E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F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0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1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2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3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4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5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6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7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8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9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A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6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B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C020000}"/>
            </a:ext>
          </a:extLst>
        </xdr:cNvPr>
        <xdr:cNvSpPr/>
      </xdr:nvSpPr>
      <xdr:spPr bwMode="auto">
        <a:xfrm>
          <a:off x="8743950" y="6210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D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E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F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0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1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2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3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4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5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6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7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8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9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A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B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C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D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E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F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0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1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2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3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4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5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6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7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8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9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A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B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C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D020000}"/>
            </a:ext>
          </a:extLst>
        </xdr:cNvPr>
        <xdr:cNvSpPr/>
      </xdr:nvSpPr>
      <xdr:spPr bwMode="auto">
        <a:xfrm>
          <a:off x="8743950" y="653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E02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F02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002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102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202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302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402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502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602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702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802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902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A02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B02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C02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D02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E02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F02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002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102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202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302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402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502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602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702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802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902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A02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B02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C02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D02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E02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F02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0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1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2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3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4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5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6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7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8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9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A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B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C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D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E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F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0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1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2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3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4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5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6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7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8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9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A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B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C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D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E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7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F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0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1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2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3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4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5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6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7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8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9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A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B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C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D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E030000}"/>
            </a:ext>
          </a:extLst>
        </xdr:cNvPr>
        <xdr:cNvSpPr/>
      </xdr:nvSpPr>
      <xdr:spPr bwMode="auto">
        <a:xfrm>
          <a:off x="8743950" y="6858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F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0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1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2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3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4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5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6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7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8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9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A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B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C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D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E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F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0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1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2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3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4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5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6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7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8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9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A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B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C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D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E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F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0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1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2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3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4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5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6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7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8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9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A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B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C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D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E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F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0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1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2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3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4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5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6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7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8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9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A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B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C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D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E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F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0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1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2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3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4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5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6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7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8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9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A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B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C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D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E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F03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0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1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2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8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3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4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5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6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7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8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9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A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B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C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D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E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F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0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1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2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3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4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5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6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7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8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9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A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B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C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D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E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F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0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1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2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3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4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5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6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7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8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9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A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B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C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D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E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F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0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1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2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3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4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5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6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7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8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9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A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B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C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D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E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F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0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1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2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3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4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5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6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7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8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9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A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B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C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D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E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F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0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103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203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303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4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5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6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7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8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9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A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B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C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D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E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F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0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1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2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3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4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5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6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9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7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8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9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A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B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C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D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E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F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0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1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2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3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4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5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6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7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8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9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A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B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C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D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E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F03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004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104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204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304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404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504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604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704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804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904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A04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B04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C04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D04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E04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F04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004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104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204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304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404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504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604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704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804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904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A04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B04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C04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D04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E04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F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0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1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2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3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4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5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6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7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8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9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A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B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C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D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E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F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0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1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2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3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4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5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6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7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8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9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A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B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C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D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E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F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0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1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2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3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4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5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6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7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8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9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A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0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B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C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D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E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F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0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1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2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3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4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5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6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7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8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9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A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B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C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D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E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F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0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1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2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3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4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5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6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7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8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9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A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B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C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D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E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F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0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1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2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3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4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5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6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7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8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9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A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B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C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D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E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F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0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1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2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3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4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5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6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7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8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9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A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B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C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D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E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F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0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1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2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3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4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5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6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7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8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9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A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B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C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D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E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F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0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1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2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3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4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5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6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7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8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9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A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B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C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D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E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1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F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0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1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2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3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4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5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6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7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8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9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A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B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C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D04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E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F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0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1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2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3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4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5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6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7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8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9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A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B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C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D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E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F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0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1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2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3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4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5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6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7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8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9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A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B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C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D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E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F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0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1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2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3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4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5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6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7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8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9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A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B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C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D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E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F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0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1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2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3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4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5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6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7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8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9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A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B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C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D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E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F04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0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1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2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3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4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5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6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7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8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9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A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B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C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D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E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F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0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1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2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2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3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4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5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6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7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8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9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A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B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C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D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E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F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0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1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2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3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4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5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6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7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8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9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A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B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C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D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E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F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0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1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2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3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4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5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6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7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8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9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A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B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C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D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E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F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0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1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2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3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4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5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6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7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8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9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A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B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C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D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E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F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0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1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2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3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4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5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6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7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8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9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A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B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C05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D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E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F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0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1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2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3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4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5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6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7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8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9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A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B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C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D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E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F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0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1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2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3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4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5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6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3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7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8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9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A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B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C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D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E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F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0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1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2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3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4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5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6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7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8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9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A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B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C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D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E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F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0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1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2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3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4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5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6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7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8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9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A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B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C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D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E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F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0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1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2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3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4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5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6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7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8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9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A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B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C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D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E05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F05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005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1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2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3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4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5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6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7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8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9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A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B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C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D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E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F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0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1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2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3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4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5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6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7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8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9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A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B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C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D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E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F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0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1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2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3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4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5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6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7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8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9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A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4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B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C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D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E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F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0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1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2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3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4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5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6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7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8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9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A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B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C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D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E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F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0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1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2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3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4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5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6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7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8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9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A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B05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C05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D05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E05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F05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0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1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2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3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4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5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6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7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8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9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A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B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C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D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E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F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0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1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2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3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4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5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6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7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8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9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A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B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C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D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E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F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0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1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2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3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4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5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6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7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8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9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A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B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C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D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E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F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0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1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2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3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4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5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6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7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8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9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A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B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C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D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E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5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F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0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1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2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3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4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5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6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7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8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9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A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B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C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D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E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F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0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1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2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3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4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5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6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7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8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9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A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B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C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D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E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F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0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1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2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3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4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5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6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7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8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9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A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B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C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D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E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F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0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1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2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3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4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5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6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7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8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9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A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B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C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D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E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F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0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1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2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3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4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5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6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7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8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9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A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B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C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D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E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F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0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1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2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3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4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5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6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7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8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9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A060000}"/>
            </a:ext>
          </a:extLst>
        </xdr:cNvPr>
        <xdr:cNvSpPr/>
      </xdr:nvSpPr>
      <xdr:spPr bwMode="auto">
        <a:xfrm>
          <a:off x="8743950" y="880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B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C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D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E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F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0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1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2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6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3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4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5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6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7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8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9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A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B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C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D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E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F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0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1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2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3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4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5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6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7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8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9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A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B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C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D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E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F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0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1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2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3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4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5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6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7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8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9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A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B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C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D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E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F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0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1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2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3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4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5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6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7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8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9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A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B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C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D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E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F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0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1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2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3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4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5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6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7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8060000}"/>
            </a:ext>
          </a:extLst>
        </xdr:cNvPr>
        <xdr:cNvSpPr/>
      </xdr:nvSpPr>
      <xdr:spPr bwMode="auto">
        <a:xfrm>
          <a:off x="8743950" y="9124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906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A06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B06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C06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D06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E06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F06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006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106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206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306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406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506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606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706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806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906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A06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B06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C06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D06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E06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F06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0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1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2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3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4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5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6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7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7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8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9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A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B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C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D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E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F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0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1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2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3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4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5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6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7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8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9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A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B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C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D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E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F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0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1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2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3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4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5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6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7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8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9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A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B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C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D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E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F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0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1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2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3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4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5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6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7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8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9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A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B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C070000}"/>
            </a:ext>
          </a:extLst>
        </xdr:cNvPr>
        <xdr:cNvSpPr/>
      </xdr:nvSpPr>
      <xdr:spPr bwMode="auto">
        <a:xfrm>
          <a:off x="8743950" y="7181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D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E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F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0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1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2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3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4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5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6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7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8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9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A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B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C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D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E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F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0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1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2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3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4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5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6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7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8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9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A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B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C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D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E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F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0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1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2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3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4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5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6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7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8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9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A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8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B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C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D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E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F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0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1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2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3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4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5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6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7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8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9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A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B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C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D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E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F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0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1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2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3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4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5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6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7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8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9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A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B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C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D070000}"/>
            </a:ext>
          </a:extLst>
        </xdr:cNvPr>
        <xdr:cNvSpPr/>
      </xdr:nvSpPr>
      <xdr:spPr bwMode="auto">
        <a:xfrm>
          <a:off x="8743950" y="7505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E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F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0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1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2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3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4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5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6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7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8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9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A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B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C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D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E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F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0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1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2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3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4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5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6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7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8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9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A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B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C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D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E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F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0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1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2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3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4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5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6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7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8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9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A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B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C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D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E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F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0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1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2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3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4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5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6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7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8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9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A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B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C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D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E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19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F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0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1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2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3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4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5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6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7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8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9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A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B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C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D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E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F07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007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107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207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307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407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5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6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7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8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9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A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B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C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D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E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F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0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1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2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3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4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5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6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7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8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9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A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B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C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D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E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F07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0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1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2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3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4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5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6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7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8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9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A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B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C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D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E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F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0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1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2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3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4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5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6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7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8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9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A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B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C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D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E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F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0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1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2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3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4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5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6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7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8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9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A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B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C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D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E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F080000}"/>
            </a:ext>
          </a:extLst>
        </xdr:cNvPr>
        <xdr:cNvSpPr/>
      </xdr:nvSpPr>
      <xdr:spPr bwMode="auto">
        <a:xfrm>
          <a:off x="8743950" y="7829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0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1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2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0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3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4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5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6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7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8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9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A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B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C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D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E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F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0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1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2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3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4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5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6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7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8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9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A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B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C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D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E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F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0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1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2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3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4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5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6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7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8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9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A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B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C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D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E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F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0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1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2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3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4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5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6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7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8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9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A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B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C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D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E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F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0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1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2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3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4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5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6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7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8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9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A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B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C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D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E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F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0080000}"/>
            </a:ext>
          </a:extLst>
        </xdr:cNvPr>
        <xdr:cNvSpPr/>
      </xdr:nvSpPr>
      <xdr:spPr bwMode="auto">
        <a:xfrm>
          <a:off x="8743950" y="8153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1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2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3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4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5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6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7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8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9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A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B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C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D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E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F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0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1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2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3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4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5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6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1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7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8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9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A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B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C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D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E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F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0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1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2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3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4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5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6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7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8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9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A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B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C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D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E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F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0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1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2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3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4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5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6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7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8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9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A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B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C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D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E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F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0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1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2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3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4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5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6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7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8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9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A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B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C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D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E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F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0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1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2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3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4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5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6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7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8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9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A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B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C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D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E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F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0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1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2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3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4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5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6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7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8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9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A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B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C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D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E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F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0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1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2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3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4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5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6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7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8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9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A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2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B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C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D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E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F08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009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109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209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309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409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509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609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709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809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909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A09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B09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C09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D09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E09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F09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009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109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209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309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409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509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609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709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809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909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A09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B09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C090000}"/>
            </a:ext>
          </a:extLst>
        </xdr:cNvPr>
        <xdr:cNvSpPr/>
      </xdr:nvSpPr>
      <xdr:spPr bwMode="auto">
        <a:xfrm>
          <a:off x="8743950" y="8477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D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E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F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0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1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2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3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4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5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6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7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8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9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A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B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C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D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E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F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0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1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2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3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4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5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6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7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8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9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A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B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C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D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E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F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0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1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2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3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4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5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6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7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8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9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A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B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C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D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E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F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0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1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2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3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4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5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6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7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8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9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A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B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C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D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E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3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F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0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1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2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3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4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5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6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7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8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9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A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B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C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D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E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F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0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1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2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309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4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5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6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7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8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9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A09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B09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C09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D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E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F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0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1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2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3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4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5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6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7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8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9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A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B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C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D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E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F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0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1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2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3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4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5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6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7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8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9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A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B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C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D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E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F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0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1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2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3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4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5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6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7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8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9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A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B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C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D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E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F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0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1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2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3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4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5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6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7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8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9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A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B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C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D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E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F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0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1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2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4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3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4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5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6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7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8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9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A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B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C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D09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E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F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0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109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209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309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4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5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6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7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8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9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A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B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C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D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E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F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0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1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2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3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4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5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6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7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8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9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A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B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C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D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E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F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0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1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2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3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4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5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6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7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8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9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A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B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C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D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E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F09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00A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10A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20A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30A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40A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50A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60A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70A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80A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90A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A0A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B0A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C0A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D0A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E0A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F0A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00A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10A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20A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30A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40A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50A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60A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70A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80A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90A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A0A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B0A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C0A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D0A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E0A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F0A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00A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10A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20A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30A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40A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5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6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5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7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8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9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A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B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C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D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E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F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0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1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2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3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4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5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6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7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8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9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A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B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C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D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E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F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0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1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2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3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4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5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6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7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8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9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A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B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C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D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E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F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0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1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2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3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4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5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6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7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8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9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A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B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C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D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E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F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0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1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2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3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4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5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6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7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8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9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A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B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C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D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E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F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0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1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2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3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4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5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6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7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8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9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A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B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C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D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E0A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F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0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1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2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3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4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5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6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7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8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9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A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6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B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C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D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E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F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0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1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2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3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4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5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6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7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8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9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A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B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C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D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E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F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0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1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2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3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4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5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6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7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8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9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A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B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C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D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E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F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0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1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2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3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4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5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6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7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8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9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A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B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C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D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E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F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0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1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2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3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4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5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6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7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8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9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A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B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C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D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E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F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0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1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2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3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4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50A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6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7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8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9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A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B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C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D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E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F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0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1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2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3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4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5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6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7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8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9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A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B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C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D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E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7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F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0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1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2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3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4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5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6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7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8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9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A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B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C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D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E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F0A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0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1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2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3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4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5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6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7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8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9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A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B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C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D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E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F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0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1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2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3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4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5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6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7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8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9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A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B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C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D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E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F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0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1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2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3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4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5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6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7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8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9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A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B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C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D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E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F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00B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10B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20B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3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4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5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6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7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8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9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A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B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C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D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E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F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0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1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2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3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4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5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6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7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8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9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A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B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C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D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E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F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0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1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2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8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3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4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5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6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7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8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9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A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B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C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D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E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F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0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1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2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3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4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5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6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7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8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9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A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B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C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D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E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F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0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1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2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3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4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5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6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7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8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9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A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B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C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D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E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F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0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1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2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30B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4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5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6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70B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80B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90B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A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B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C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D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E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F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0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1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2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3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4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5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6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7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8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9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A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B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C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D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E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F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0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1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2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3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4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5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6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7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8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9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A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B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C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D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E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F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0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1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2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3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4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5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6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29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7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8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9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A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B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C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D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E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F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0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1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2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3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4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5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6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7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8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9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A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B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C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D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E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F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0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1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2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3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4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5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6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7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8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9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A0B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B0B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C0B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D0B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E0B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F0B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00B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10B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20B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30B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40B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50B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60B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70B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80B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90B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A0B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B0B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C0B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D0B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E0B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F0B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00B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10B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20B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30B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40B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50B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60B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70B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80B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90B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A0B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B0B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C0B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D0B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E0B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F0B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0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1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2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3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4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5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6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7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8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9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A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B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C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D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E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F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0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1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2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3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4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5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6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7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8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9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A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0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B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C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D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E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F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0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1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2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3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4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5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6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7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8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9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A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B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C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D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E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F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0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1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2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3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4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50C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60C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70C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8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9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A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B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C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D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E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F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0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1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2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3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4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5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6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7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8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9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A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B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C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D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E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F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0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1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2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3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4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5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6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7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8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9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A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B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C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D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E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F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0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1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2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3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4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5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6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7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8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9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A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B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C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D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E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F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0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1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2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3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4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5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6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7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8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9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A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B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C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D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E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1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F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0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1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2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3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4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5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6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7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80C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9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A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B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C0C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D0C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E0C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F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0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1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2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3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4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5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6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7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8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9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A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B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C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D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E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F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0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1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2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3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4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5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6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7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8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9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A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B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C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D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E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F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0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1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2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3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4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5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6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7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8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9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A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B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C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D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E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F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0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1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2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3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4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5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6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7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8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9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A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B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C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D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E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F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0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1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2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3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4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5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6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7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8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9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A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B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C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D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E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F0C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00C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10C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20C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2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30C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40C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50C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60C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70C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80C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90C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A0C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B0C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C0C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D0C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E0C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F0C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00C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10C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20C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30C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40C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50C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60C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70C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80C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90C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A0C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B0C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C0C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D0C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E0C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F0C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0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1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2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3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4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5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6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7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8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9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A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B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C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D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E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F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0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1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2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3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4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5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6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7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8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9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A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B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C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D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E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F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0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1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2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3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4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5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6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7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8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9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A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B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C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D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E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F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0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1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2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30D0000}"/>
            </a:ext>
          </a:extLst>
        </xdr:cNvPr>
        <xdr:cNvSpPr/>
      </xdr:nvSpPr>
      <xdr:spPr bwMode="auto">
        <a:xfrm>
          <a:off x="8743950" y="12363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4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5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6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7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8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9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A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B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C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D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E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F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0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1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2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3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4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5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6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3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7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8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9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A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B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C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D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E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F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0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1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2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3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4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5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6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7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8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9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A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B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C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D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E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F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0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1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2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3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4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5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6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7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8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9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A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B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C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D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E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F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0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1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2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3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4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5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6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7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8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9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A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B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C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D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E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F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0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1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2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3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4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5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6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7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8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9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A0D0000}"/>
            </a:ext>
          </a:extLst>
        </xdr:cNvPr>
        <xdr:cNvSpPr/>
      </xdr:nvSpPr>
      <xdr:spPr bwMode="auto">
        <a:xfrm>
          <a:off x="8743950" y="944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B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C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D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E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F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0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1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2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3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4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5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6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7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8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9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A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B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C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D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E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F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0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1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2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3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4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5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6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7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8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9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A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4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B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C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D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E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F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0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1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2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3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4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5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6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7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8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9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A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B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C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D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E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F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0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1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2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3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4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5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6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7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8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9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A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B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C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D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E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F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0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1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2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3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4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5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6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7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8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9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A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B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C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D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E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F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0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1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20D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30D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40D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5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6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7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8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9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A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B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C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D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E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F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0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1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2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3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4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5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6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7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8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9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A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B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C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D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E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F0D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0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1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2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3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4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5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6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7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8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9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A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B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C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D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E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5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F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0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1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2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3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4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5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6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7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8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9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A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B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C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D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E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F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0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1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2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3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4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5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6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7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8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9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A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B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C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D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E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F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0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1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2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3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4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50E0000}"/>
            </a:ext>
          </a:extLst>
        </xdr:cNvPr>
        <xdr:cNvSpPr/>
      </xdr:nvSpPr>
      <xdr:spPr bwMode="auto">
        <a:xfrm>
          <a:off x="8743950" y="9772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6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7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8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9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A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B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C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D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E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F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0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1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2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3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4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5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6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7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8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9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A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B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C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D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E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F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0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1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2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3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4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5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6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7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8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9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A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B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C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D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E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F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0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1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2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3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4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5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6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7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8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9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A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B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C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D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E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F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0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1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2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6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3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4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5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6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7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8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9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A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B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C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D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E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F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0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1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2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3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4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5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6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7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8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9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A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B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C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D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E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F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0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1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2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3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4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5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6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7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8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9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A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B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C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D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E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F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0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1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2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3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4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5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6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7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8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9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A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B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C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D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E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F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0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1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2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3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4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5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6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7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8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9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A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B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C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D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E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F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0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1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2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3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4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5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6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7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8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9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A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B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C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D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E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F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0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1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2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3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4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5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6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7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7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8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9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A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B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C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D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E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F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0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10E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20E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30E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4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5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6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7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8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9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A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B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C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D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E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F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0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1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2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3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4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5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6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7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8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9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A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B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C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D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E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F0E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0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1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2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3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4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5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6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7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8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9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A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B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C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D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E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F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0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1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2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3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4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5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6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7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8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9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A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B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C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D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E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F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0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1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2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3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4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5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6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7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8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9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A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B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C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D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E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F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0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1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2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3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40F0000}"/>
            </a:ext>
          </a:extLst>
        </xdr:cNvPr>
        <xdr:cNvSpPr/>
      </xdr:nvSpPr>
      <xdr:spPr bwMode="auto">
        <a:xfrm>
          <a:off x="874395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5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6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7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8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9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A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8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B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C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D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E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F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0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1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2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3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4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5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6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7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8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9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A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B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C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D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E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F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0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1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2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3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4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5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6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7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8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9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A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B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C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D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E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F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0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1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2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3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4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5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6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7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8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9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A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B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C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D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E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F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0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1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2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3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4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5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6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7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8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9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A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B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C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D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E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F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0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1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2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3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4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5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6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7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8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9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A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B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C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D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E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F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0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1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2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3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4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5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6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7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8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9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A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B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C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D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E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39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F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0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1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2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3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4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5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6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7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8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9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A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B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C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D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E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F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0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1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2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3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4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5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6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7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8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9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A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B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C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D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E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F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0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1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2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3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4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5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6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7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8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9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A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B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C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D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E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F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0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1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2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3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4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5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6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7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8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9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A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B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C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D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E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F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00F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10F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20F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3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4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5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6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7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8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9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A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B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C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D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E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F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0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1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2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3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4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5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6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7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8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9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A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B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C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D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E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F0F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0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1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0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3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4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5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6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7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8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9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A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B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C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D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E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F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0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1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2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3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4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5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6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7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8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9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A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B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C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D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E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F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0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1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2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3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4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5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6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7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8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9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A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B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C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D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E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F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0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1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2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3100000}"/>
            </a:ext>
          </a:extLst>
        </xdr:cNvPr>
        <xdr:cNvSpPr/>
      </xdr:nvSpPr>
      <xdr:spPr bwMode="auto">
        <a:xfrm>
          <a:off x="8743950" y="10420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4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5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6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7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8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9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A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B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C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D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E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F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0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1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2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3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4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5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6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7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8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9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A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B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C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D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E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F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0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1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2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3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4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5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6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7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8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9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A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B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C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D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E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F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0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1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2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3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4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5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6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1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7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8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9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A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B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C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D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E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F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0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1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2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3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4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5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6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7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8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9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A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B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C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D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E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F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0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1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2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3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4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5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6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7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8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9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A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B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C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D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E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F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0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1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2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3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4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5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6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7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8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9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A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B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C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D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E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F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0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1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2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3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4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5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6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7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8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9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A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B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C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D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E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F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0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1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2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3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4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5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6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7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8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9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A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B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C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D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E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F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0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1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2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3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4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5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6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7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8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9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A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2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B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C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D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E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F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0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1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2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3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4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5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6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7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8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9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A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B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C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D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E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F10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010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110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2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3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4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5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6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7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8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9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A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B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C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D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E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F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0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1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2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3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4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5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6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7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8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9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A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B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C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D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E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F10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0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1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2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3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4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5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6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7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8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9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A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B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C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D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E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F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0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1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2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3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4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5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6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7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8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9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A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B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C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D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E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F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0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1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2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3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4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5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6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7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8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9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A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B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C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D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E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3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F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0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1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2110000}"/>
            </a:ext>
          </a:extLst>
        </xdr:cNvPr>
        <xdr:cNvSpPr/>
      </xdr:nvSpPr>
      <xdr:spPr bwMode="auto">
        <a:xfrm>
          <a:off x="8743950" y="10744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3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4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5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6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7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8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9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A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B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C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D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E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F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0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1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2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3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4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5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6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7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8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9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A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B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C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D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E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F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0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1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2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3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4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5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6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7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8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9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A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B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C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D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E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F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0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1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2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3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4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5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6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7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8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9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A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B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C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D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E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F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0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1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2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3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4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5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6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7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8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9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A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B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C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D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E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F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0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1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2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3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4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5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6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7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8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9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A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B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C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D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E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F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0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1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2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4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3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4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5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6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7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8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9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A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B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C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D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E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F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0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1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2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3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4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5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6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7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8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9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A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B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C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D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E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F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0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1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2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3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4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5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6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7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8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9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A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B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C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D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E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F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0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1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2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3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4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5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6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7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8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9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A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B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C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D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E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F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0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1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2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3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4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5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6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7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8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9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A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B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C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D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E11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F11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011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1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2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3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4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5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6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7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8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9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A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B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C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D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E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F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0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1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2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3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4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5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6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5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7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8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9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A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B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C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D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E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F11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0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1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2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3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4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5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6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7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8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9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A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B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C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D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E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F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0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1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2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3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4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5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6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7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8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9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A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B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C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D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E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F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0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1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2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3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4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5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6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7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8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9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A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B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C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D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E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F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0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1120000}"/>
            </a:ext>
          </a:extLst>
        </xdr:cNvPr>
        <xdr:cNvSpPr/>
      </xdr:nvSpPr>
      <xdr:spPr bwMode="auto">
        <a:xfrm>
          <a:off x="8743950" y="11068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2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3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4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5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6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7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8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9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A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B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C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D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E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F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0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1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2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3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4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5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6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7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8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9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A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B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C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D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E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F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0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1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2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3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4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5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6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7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8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9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A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6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B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C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D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E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F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0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1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2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3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4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5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6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7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8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9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A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B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C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D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E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F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0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1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2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3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4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5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6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7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8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9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A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B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C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D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E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F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0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1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2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3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4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5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6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7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8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9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A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B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C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D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E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F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0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1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2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3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4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5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6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7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8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9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A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B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C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D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E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F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0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1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2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3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4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5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6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7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8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9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A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B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C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D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E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F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0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1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2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3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4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5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6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7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8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9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A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B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C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D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E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7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F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0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1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2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3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4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5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6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7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8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9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A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B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C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D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E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F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0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1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2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3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4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5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6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7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8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9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A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B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C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D12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E12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F12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0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1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2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3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4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5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6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7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8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9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A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B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C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D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E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F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0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1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2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3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4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5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6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7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8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9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A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B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C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D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E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F12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0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1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2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3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4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5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6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7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8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9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A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B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C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D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E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F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0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1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2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3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4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5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6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7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8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9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A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B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C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D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E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F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0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1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2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8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3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4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5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6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7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8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9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A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B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C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D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E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F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0130000}"/>
            </a:ext>
          </a:extLst>
        </xdr:cNvPr>
        <xdr:cNvSpPr/>
      </xdr:nvSpPr>
      <xdr:spPr bwMode="auto">
        <a:xfrm>
          <a:off x="8743950" y="11391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1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2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3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4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5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6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7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8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9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A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B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C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D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E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F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0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1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2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3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4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5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6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7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8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9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A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B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C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D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E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F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0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1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2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3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4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5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6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7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8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9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A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B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C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D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E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F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0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1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2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3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4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5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6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7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8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9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A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B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C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D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E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F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0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1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2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3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4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5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6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7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8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9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A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B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C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D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E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F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0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1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2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3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4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5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6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49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7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8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9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A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B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C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D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E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F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0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1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2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3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4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5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6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7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8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9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A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B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C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D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E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F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0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1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2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3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4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5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6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7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8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9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A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B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C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D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E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F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0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1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2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3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4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5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6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7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8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9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A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B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C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D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E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F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0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1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2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3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4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5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6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7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8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9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A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B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C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D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E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F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0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1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2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3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4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5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6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7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8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9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A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B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C13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D13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E13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F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0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1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2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3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4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5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6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7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8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9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A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0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B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C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D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E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EF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0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1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2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3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4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5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6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7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8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9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A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B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C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D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E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FF13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0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1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2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3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4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5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6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7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8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9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A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B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C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D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E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0F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0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1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2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3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4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5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6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7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8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9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A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B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C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D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E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1F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0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1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2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3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4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5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6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7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8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9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A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B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C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D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E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2F140000}"/>
            </a:ext>
          </a:extLst>
        </xdr:cNvPr>
        <xdr:cNvSpPr/>
      </xdr:nvSpPr>
      <xdr:spPr bwMode="auto">
        <a:xfrm>
          <a:off x="8743950" y="11715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0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1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2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3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4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5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6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7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8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9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A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B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C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D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E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3F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0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1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2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3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4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5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6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7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8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9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A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B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C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D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E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1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4F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0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1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2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3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4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5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6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7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8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9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A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B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C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D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E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5F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0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1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2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3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4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5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6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7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8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9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A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B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C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D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E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6F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0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1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2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3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4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5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6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7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8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9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A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B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C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D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E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7F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0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1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2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3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4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5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6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7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8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9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A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B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C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D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E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8F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0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1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2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3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4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5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6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7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8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9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A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B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C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D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E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9F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0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1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8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2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8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3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8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4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8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5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8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6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8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7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8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8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8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9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9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A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9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B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9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C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9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D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9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E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9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AF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9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0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9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1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9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2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29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3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0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4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0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5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0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6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0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7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0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8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0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9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0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A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0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B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0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C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0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D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E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BF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0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1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2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3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4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5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6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7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8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9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A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B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C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D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E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CF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0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1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2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3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4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5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6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1662545" cy="461241"/>
    <xdr:sp macro="" textlink="">
      <xdr:nvSpPr>
        <xdr:cNvPr id="53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300-0000D7140000}"/>
            </a:ext>
          </a:extLst>
        </xdr:cNvPr>
        <xdr:cNvSpPr/>
      </xdr:nvSpPr>
      <xdr:spPr bwMode="auto">
        <a:xfrm>
          <a:off x="8743950" y="12039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0" cy="1275896"/>
    <xdr:sp macro="" textlink="">
      <xdr:nvSpPr>
        <xdr:cNvPr id="5336" name="再計算" hidden="1">
          <a:extLst>
            <a:ext uri="{63B3BB69-23CF-44E3-9099-C40C66FF867C}">
              <a14:compatExt xmlns:a14="http://schemas.microsoft.com/office/drawing/2010/main" spid="_x0000_s1052"/>
            </a:ext>
            <a:ext uri="{FF2B5EF4-FFF2-40B4-BE49-F238E27FC236}">
              <a16:creationId xmlns:a16="http://schemas.microsoft.com/office/drawing/2014/main" id="{00000000-0008-0000-0300-0000D8140000}"/>
            </a:ext>
          </a:extLst>
        </xdr:cNvPr>
        <xdr:cNvSpPr/>
      </xdr:nvSpPr>
      <xdr:spPr bwMode="auto">
        <a:xfrm>
          <a:off x="1447800" y="0"/>
          <a:ext cx="0" cy="127589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"/>
  <sheetViews>
    <sheetView view="pageBreakPreview" zoomScale="85" zoomScaleNormal="100" zoomScaleSheetLayoutView="85" workbookViewId="0">
      <pane ySplit="5" topLeftCell="A6" activePane="bottomLeft" state="frozen"/>
      <selection pane="bottomLeft" activeCell="D27" sqref="D27"/>
    </sheetView>
  </sheetViews>
  <sheetFormatPr defaultColWidth="11" defaultRowHeight="25.5" customHeight="1" x14ac:dyDescent="0.4"/>
  <cols>
    <col min="1" max="1" width="5.125" style="4" customWidth="1"/>
    <col min="2" max="2" width="8.625" style="2" customWidth="1"/>
    <col min="3" max="3" width="5.25" style="30" customWidth="1"/>
    <col min="4" max="4" width="21.375" style="2" customWidth="1"/>
    <col min="5" max="5" width="21.375" style="8" customWidth="1"/>
    <col min="6" max="6" width="50.75" style="2" customWidth="1"/>
    <col min="7" max="16384" width="11" style="2"/>
  </cols>
  <sheetData>
    <row r="1" spans="1:6" ht="25.5" customHeight="1" thickBot="1" x14ac:dyDescent="0.45"/>
    <row r="2" spans="1:6" s="1" customFormat="1" ht="25.5" customHeight="1" x14ac:dyDescent="0.4">
      <c r="A2" s="9"/>
      <c r="B2" s="55" t="s">
        <v>32</v>
      </c>
      <c r="C2" s="56"/>
      <c r="D2" s="56"/>
      <c r="E2" s="56"/>
      <c r="F2" s="57"/>
    </row>
    <row r="3" spans="1:6" s="1" customFormat="1" ht="25.5" customHeight="1" thickBot="1" x14ac:dyDescent="0.45">
      <c r="A3" s="10"/>
      <c r="B3" s="58"/>
      <c r="C3" s="59"/>
      <c r="D3" s="59"/>
      <c r="E3" s="59"/>
      <c r="F3" s="60"/>
    </row>
    <row r="4" spans="1:6" ht="16.5" customHeight="1" x14ac:dyDescent="0.4">
      <c r="A4" s="47" t="s">
        <v>0</v>
      </c>
      <c r="B4" s="49" t="s">
        <v>30</v>
      </c>
      <c r="C4" s="61" t="s">
        <v>29</v>
      </c>
      <c r="D4" s="63" t="s">
        <v>31</v>
      </c>
      <c r="E4" s="51" t="s">
        <v>26</v>
      </c>
      <c r="F4" s="53" t="s">
        <v>962</v>
      </c>
    </row>
    <row r="5" spans="1:6" ht="16.5" customHeight="1" thickBot="1" x14ac:dyDescent="0.45">
      <c r="A5" s="48"/>
      <c r="B5" s="50"/>
      <c r="C5" s="62"/>
      <c r="D5" s="64"/>
      <c r="E5" s="52"/>
      <c r="F5" s="54"/>
    </row>
    <row r="6" spans="1:6" ht="25.5" customHeight="1" x14ac:dyDescent="0.4">
      <c r="A6" s="15">
        <f>ROW()-5</f>
        <v>1</v>
      </c>
      <c r="B6" s="17">
        <v>81</v>
      </c>
      <c r="C6" s="31" t="str">
        <f>VLOOKUP(B6,建物リスト一覧!$A$1:$E$897,4,FALSE)</f>
        <v>01</v>
      </c>
      <c r="D6" s="32" t="str">
        <f>VLOOKUP(B6,建物リスト一覧!$A$1:$E$897,5,FALSE)</f>
        <v>市民文化系施設</v>
      </c>
      <c r="E6" s="12" t="s">
        <v>8</v>
      </c>
      <c r="F6" s="11" t="s">
        <v>9</v>
      </c>
    </row>
    <row r="7" spans="1:6" ht="25.5" customHeight="1" x14ac:dyDescent="0.4">
      <c r="A7" s="15">
        <f t="shared" ref="A7:A17" si="0">ROW()-5</f>
        <v>2</v>
      </c>
      <c r="B7" s="17">
        <v>87</v>
      </c>
      <c r="C7" s="31" t="str">
        <f>VLOOKUP(B7,建物リスト一覧!$A$1:$E$897,4,FALSE)</f>
        <v>01</v>
      </c>
      <c r="D7" s="32" t="str">
        <f>VLOOKUP(B7,建物リスト一覧!$A$1:$E$897,5,FALSE)</f>
        <v>市民文化系施設</v>
      </c>
      <c r="E7" s="12" t="s">
        <v>10</v>
      </c>
      <c r="F7" s="11" t="s">
        <v>12</v>
      </c>
    </row>
    <row r="8" spans="1:6" ht="25.5" customHeight="1" x14ac:dyDescent="0.4">
      <c r="A8" s="15">
        <f t="shared" si="0"/>
        <v>3</v>
      </c>
      <c r="B8" s="17">
        <v>101</v>
      </c>
      <c r="C8" s="31" t="str">
        <f>VLOOKUP(B8,建物リスト一覧!$A$1:$E$897,4,FALSE)</f>
        <v>01</v>
      </c>
      <c r="D8" s="32" t="str">
        <f>VLOOKUP(B8,建物リスト一覧!$A$1:$E$897,5,FALSE)</f>
        <v>市民文化系施設</v>
      </c>
      <c r="E8" s="12" t="s">
        <v>4</v>
      </c>
      <c r="F8" s="11" t="s">
        <v>942</v>
      </c>
    </row>
    <row r="9" spans="1:6" ht="25.5" customHeight="1" x14ac:dyDescent="0.4">
      <c r="A9" s="15">
        <f t="shared" si="0"/>
        <v>4</v>
      </c>
      <c r="B9" s="17">
        <v>197</v>
      </c>
      <c r="C9" s="31" t="str">
        <f>VLOOKUP(B9,建物リスト一覧!$A$1:$E$897,4,FALSE)</f>
        <v>01</v>
      </c>
      <c r="D9" s="32" t="str">
        <f>VLOOKUP(B9,建物リスト一覧!$A$1:$E$897,5,FALSE)</f>
        <v>市民文化系施設</v>
      </c>
      <c r="E9" s="12" t="s">
        <v>1</v>
      </c>
      <c r="F9" s="11" t="str">
        <f>VLOOKUP(B9,建物リスト一覧!$A$1:$G$897,2,FALSE)</f>
        <v>コミュニティセンター潮湯</v>
      </c>
    </row>
    <row r="10" spans="1:6" ht="25.5" customHeight="1" x14ac:dyDescent="0.4">
      <c r="A10" s="15">
        <f t="shared" si="0"/>
        <v>5</v>
      </c>
      <c r="B10" s="17">
        <v>2076</v>
      </c>
      <c r="C10" s="31" t="str">
        <f>VLOOKUP(B10,建物リスト一覧!$A$1:$E$897,4,FALSE)</f>
        <v>01</v>
      </c>
      <c r="D10" s="32" t="str">
        <f>VLOOKUP(B10,建物リスト一覧!$A$1:$E$897,5,FALSE)</f>
        <v>市民文化系施設</v>
      </c>
      <c r="E10" s="12" t="s">
        <v>4</v>
      </c>
      <c r="F10" s="11" t="s">
        <v>945</v>
      </c>
    </row>
    <row r="11" spans="1:6" ht="25.5" customHeight="1" x14ac:dyDescent="0.4">
      <c r="A11" s="15">
        <f t="shared" si="0"/>
        <v>6</v>
      </c>
      <c r="B11" s="17">
        <v>2080</v>
      </c>
      <c r="C11" s="31" t="str">
        <f>VLOOKUP(B11,建物リスト一覧!$A$1:$E$897,4,FALSE)</f>
        <v>01</v>
      </c>
      <c r="D11" s="32" t="str">
        <f>VLOOKUP(B11,建物リスト一覧!$A$1:$E$897,5,FALSE)</f>
        <v>市民文化系施設</v>
      </c>
      <c r="E11" s="12" t="s">
        <v>4</v>
      </c>
      <c r="F11" s="11" t="s">
        <v>947</v>
      </c>
    </row>
    <row r="12" spans="1:6" ht="25.5" customHeight="1" x14ac:dyDescent="0.4">
      <c r="A12" s="15">
        <f t="shared" si="0"/>
        <v>7</v>
      </c>
      <c r="B12" s="17">
        <v>103</v>
      </c>
      <c r="C12" s="31" t="str">
        <f>VLOOKUP(B12,建物リスト一覧!$A$1:$E$897,4,FALSE)</f>
        <v>02</v>
      </c>
      <c r="D12" s="32" t="str">
        <f>VLOOKUP(B12,建物リスト一覧!$A$1:$E$897,5,FALSE)</f>
        <v>社会教育系施設</v>
      </c>
      <c r="E12" s="12" t="s">
        <v>10</v>
      </c>
      <c r="F12" s="11" t="s">
        <v>11</v>
      </c>
    </row>
    <row r="13" spans="1:6" ht="25.5" customHeight="1" x14ac:dyDescent="0.4">
      <c r="A13" s="15">
        <f t="shared" si="0"/>
        <v>8</v>
      </c>
      <c r="B13" s="17">
        <v>449</v>
      </c>
      <c r="C13" s="31" t="str">
        <f>VLOOKUP(B13,建物リスト一覧!$A$1:$E$897,4,FALSE)</f>
        <v>02</v>
      </c>
      <c r="D13" s="32" t="str">
        <f>VLOOKUP(B13,建物リスト一覧!$A$1:$E$897,5,FALSE)</f>
        <v>社会教育系施設</v>
      </c>
      <c r="E13" s="12" t="s">
        <v>4</v>
      </c>
      <c r="F13" s="11" t="s">
        <v>946</v>
      </c>
    </row>
    <row r="14" spans="1:6" ht="25.5" customHeight="1" x14ac:dyDescent="0.4">
      <c r="A14" s="15">
        <f t="shared" si="0"/>
        <v>9</v>
      </c>
      <c r="B14" s="17">
        <v>2075</v>
      </c>
      <c r="C14" s="31" t="str">
        <f>VLOOKUP(B14,建物リスト一覧!$A$1:$E$897,4,FALSE)</f>
        <v>02</v>
      </c>
      <c r="D14" s="32" t="str">
        <f>VLOOKUP(B14,建物リスト一覧!$A$1:$E$897,5,FALSE)</f>
        <v>社会教育系施設</v>
      </c>
      <c r="E14" s="12" t="s">
        <v>4</v>
      </c>
      <c r="F14" s="11" t="s">
        <v>944</v>
      </c>
    </row>
    <row r="15" spans="1:6" ht="25.5" customHeight="1" x14ac:dyDescent="0.4">
      <c r="A15" s="15">
        <f t="shared" si="0"/>
        <v>10</v>
      </c>
      <c r="B15" s="17">
        <v>2079</v>
      </c>
      <c r="C15" s="31" t="str">
        <f>VLOOKUP(B15,建物リスト一覧!$A$1:$E$897,4,FALSE)</f>
        <v>02</v>
      </c>
      <c r="D15" s="32" t="str">
        <f>VLOOKUP(B15,建物リスト一覧!$A$1:$E$897,5,FALSE)</f>
        <v>社会教育系施設</v>
      </c>
      <c r="E15" s="12" t="s">
        <v>4</v>
      </c>
      <c r="F15" s="11" t="s">
        <v>948</v>
      </c>
    </row>
    <row r="16" spans="1:6" ht="25.5" customHeight="1" x14ac:dyDescent="0.4">
      <c r="A16" s="15">
        <f t="shared" si="0"/>
        <v>11</v>
      </c>
      <c r="B16" s="17">
        <v>3246</v>
      </c>
      <c r="C16" s="31" t="str">
        <f>VLOOKUP(B16,建物リスト一覧!$A$1:$E$897,4,FALSE)</f>
        <v>02</v>
      </c>
      <c r="D16" s="32" t="str">
        <f>VLOOKUP(B16,建物リスト一覧!$A$1:$E$897,5,FALSE)</f>
        <v>社会教育系施設</v>
      </c>
      <c r="E16" s="12" t="s">
        <v>4</v>
      </c>
      <c r="F16" s="11" t="s">
        <v>943</v>
      </c>
    </row>
    <row r="17" spans="1:8" ht="25.5" customHeight="1" x14ac:dyDescent="0.4">
      <c r="A17" s="15">
        <f t="shared" si="0"/>
        <v>12</v>
      </c>
      <c r="B17" s="17">
        <v>29</v>
      </c>
      <c r="C17" s="31" t="str">
        <f>VLOOKUP(B17,建物リスト一覧!$A$1:$E$897,4,FALSE)</f>
        <v>03</v>
      </c>
      <c r="D17" s="32" t="str">
        <f>VLOOKUP(B17,建物リスト一覧!$A$1:$E$897,5,FALSE)</f>
        <v>スポーツ・レクリエーション系施設</v>
      </c>
      <c r="E17" s="12" t="s">
        <v>20</v>
      </c>
      <c r="F17" s="11" t="s">
        <v>958</v>
      </c>
      <c r="G17" s="3"/>
      <c r="H17" s="3"/>
    </row>
    <row r="18" spans="1:8" ht="25.5" customHeight="1" x14ac:dyDescent="0.4">
      <c r="A18" s="16" t="s">
        <v>28</v>
      </c>
      <c r="B18" s="17">
        <v>30</v>
      </c>
      <c r="C18" s="31" t="str">
        <f>VLOOKUP(B18,建物リスト一覧!$A$1:$E$897,4,FALSE)</f>
        <v>03</v>
      </c>
      <c r="D18" s="32" t="str">
        <f>VLOOKUP(B18,建物リスト一覧!$A$1:$E$897,5,FALSE)</f>
        <v>スポーツ・レクリエーション系施設</v>
      </c>
      <c r="E18" s="12" t="s">
        <v>20</v>
      </c>
      <c r="F18" s="11" t="s">
        <v>957</v>
      </c>
      <c r="G18" s="3"/>
      <c r="H18" s="3"/>
    </row>
    <row r="19" spans="1:8" ht="25.5" customHeight="1" x14ac:dyDescent="0.4">
      <c r="A19" s="15">
        <v>13</v>
      </c>
      <c r="B19" s="17">
        <v>86</v>
      </c>
      <c r="C19" s="31" t="str">
        <f>VLOOKUP(B19,建物リスト一覧!$A$1:$E$897,4,FALSE)</f>
        <v>03</v>
      </c>
      <c r="D19" s="32" t="str">
        <f>VLOOKUP(B19,建物リスト一覧!$A$1:$E$897,5,FALSE)</f>
        <v>スポーツ・レクリエーション系施設</v>
      </c>
      <c r="E19" s="12" t="s">
        <v>20</v>
      </c>
      <c r="F19" s="11" t="str">
        <f>VLOOKUP(B19,建物リスト一覧!$A$1:$G$897,2,FALSE)</f>
        <v>総合体育館</v>
      </c>
      <c r="G19" s="3"/>
      <c r="H19" s="3"/>
    </row>
    <row r="20" spans="1:8" ht="25.5" customHeight="1" x14ac:dyDescent="0.4">
      <c r="A20" s="15">
        <v>14</v>
      </c>
      <c r="B20" s="17">
        <v>88</v>
      </c>
      <c r="C20" s="31" t="str">
        <f>VLOOKUP(B20,建物リスト一覧!$A$1:$E$897,4,FALSE)</f>
        <v>03</v>
      </c>
      <c r="D20" s="32" t="str">
        <f>VLOOKUP(B20,建物リスト一覧!$A$1:$E$897,5,FALSE)</f>
        <v>スポーツ・レクリエーション系施設</v>
      </c>
      <c r="E20" s="12" t="s">
        <v>20</v>
      </c>
      <c r="F20" s="11" t="str">
        <f>VLOOKUP(B20,建物リスト一覧!$A$1:$G$897,2,FALSE)</f>
        <v>弓道場</v>
      </c>
    </row>
    <row r="21" spans="1:8" ht="25.5" customHeight="1" x14ac:dyDescent="0.4">
      <c r="A21" s="15">
        <v>15</v>
      </c>
      <c r="B21" s="17">
        <v>93</v>
      </c>
      <c r="C21" s="31" t="str">
        <f>VLOOKUP(B21,建物リスト一覧!$A$1:$E$897,4,FALSE)</f>
        <v>03</v>
      </c>
      <c r="D21" s="32" t="str">
        <f>VLOOKUP(B21,建物リスト一覧!$A$1:$E$897,5,FALSE)</f>
        <v>スポーツ・レクリエーション系施設</v>
      </c>
      <c r="E21" s="12" t="s">
        <v>20</v>
      </c>
      <c r="F21" s="11" t="str">
        <f>VLOOKUP(B21,建物リスト一覧!$A$1:$G$897,2,FALSE)</f>
        <v>武道館</v>
      </c>
    </row>
    <row r="22" spans="1:8" ht="25.5" customHeight="1" x14ac:dyDescent="0.4">
      <c r="A22" s="15">
        <v>16</v>
      </c>
      <c r="B22" s="17">
        <v>97</v>
      </c>
      <c r="C22" s="31" t="str">
        <f>VLOOKUP(B22,建物リスト一覧!$A$1:$E$897,4,FALSE)</f>
        <v>03</v>
      </c>
      <c r="D22" s="32" t="str">
        <f>VLOOKUP(B22,建物リスト一覧!$A$1:$E$897,5,FALSE)</f>
        <v>スポーツ・レクリエーション系施設</v>
      </c>
      <c r="E22" s="12" t="s">
        <v>20</v>
      </c>
      <c r="F22" s="11" t="s">
        <v>960</v>
      </c>
    </row>
    <row r="23" spans="1:8" ht="25.5" customHeight="1" x14ac:dyDescent="0.4">
      <c r="A23" s="15">
        <v>17</v>
      </c>
      <c r="B23" s="17">
        <v>105</v>
      </c>
      <c r="C23" s="31" t="str">
        <f>VLOOKUP(B23,建物リスト一覧!$A$1:$E$897,4,FALSE)</f>
        <v>03</v>
      </c>
      <c r="D23" s="32" t="str">
        <f>VLOOKUP(B23,建物リスト一覧!$A$1:$E$897,5,FALSE)</f>
        <v>スポーツ・レクリエーション系施設</v>
      </c>
      <c r="E23" s="12" t="s">
        <v>20</v>
      </c>
      <c r="F23" s="11" t="str">
        <f>VLOOKUP(B23,建物リスト一覧!$A$1:$G$897,2,FALSE)</f>
        <v>勤労者体育センター</v>
      </c>
    </row>
    <row r="24" spans="1:8" ht="25.5" customHeight="1" x14ac:dyDescent="0.4">
      <c r="A24" s="15">
        <v>18</v>
      </c>
      <c r="B24" s="17">
        <v>160</v>
      </c>
      <c r="C24" s="31" t="str">
        <f>VLOOKUP(B24,建物リスト一覧!$A$1:$E$897,4,FALSE)</f>
        <v>03</v>
      </c>
      <c r="D24" s="32" t="str">
        <f>VLOOKUP(B24,建物リスト一覧!$A$1:$E$897,5,FALSE)</f>
        <v>スポーツ・レクリエーション系施設</v>
      </c>
      <c r="E24" s="12" t="s">
        <v>20</v>
      </c>
      <c r="F24" s="11" t="s">
        <v>959</v>
      </c>
    </row>
    <row r="25" spans="1:8" ht="25.5" customHeight="1" x14ac:dyDescent="0.4">
      <c r="A25" s="15">
        <v>19</v>
      </c>
      <c r="B25" s="17">
        <v>199</v>
      </c>
      <c r="C25" s="31" t="str">
        <f>VLOOKUP(B25,建物リスト一覧!$A$1:$E$897,4,FALSE)</f>
        <v>03</v>
      </c>
      <c r="D25" s="32" t="str">
        <f>VLOOKUP(B25,建物リスト一覧!$A$1:$E$897,5,FALSE)</f>
        <v>スポーツ・レクリエーション系施設</v>
      </c>
      <c r="E25" s="12" t="s">
        <v>20</v>
      </c>
      <c r="F25" s="11" t="str">
        <f>VLOOKUP(B25,建物リスト一覧!$A$1:$G$897,2,FALSE)</f>
        <v>岱明B＆G海洋センター</v>
      </c>
    </row>
    <row r="26" spans="1:8" ht="25.5" customHeight="1" x14ac:dyDescent="0.4">
      <c r="A26" s="15">
        <v>20</v>
      </c>
      <c r="B26" s="17">
        <v>207</v>
      </c>
      <c r="C26" s="31" t="str">
        <f>VLOOKUP(B26,建物リスト一覧!$A$1:$E$897,4,FALSE)</f>
        <v>03</v>
      </c>
      <c r="D26" s="32" t="str">
        <f>VLOOKUP(B26,建物リスト一覧!$A$1:$E$897,5,FALSE)</f>
        <v>スポーツ・レクリエーション系施設</v>
      </c>
      <c r="E26" s="12" t="s">
        <v>20</v>
      </c>
      <c r="F26" s="11" t="str">
        <f>VLOOKUP(B26,建物リスト一覧!$A$1:$G$897,2,FALSE)</f>
        <v>横島体育館</v>
      </c>
    </row>
    <row r="27" spans="1:8" ht="25.5" customHeight="1" x14ac:dyDescent="0.4">
      <c r="A27" s="15">
        <v>21</v>
      </c>
      <c r="B27" s="17">
        <v>231</v>
      </c>
      <c r="C27" s="31" t="str">
        <f>VLOOKUP(B27,建物リスト一覧!$A$1:$E$897,4,FALSE)</f>
        <v>03</v>
      </c>
      <c r="D27" s="32" t="str">
        <f>VLOOKUP(B27,建物リスト一覧!$A$1:$E$897,5,FALSE)</f>
        <v>スポーツ・レクリエーション系施設</v>
      </c>
      <c r="E27" s="12" t="s">
        <v>20</v>
      </c>
      <c r="F27" s="11" t="str">
        <f>VLOOKUP(B27,建物リスト一覧!$A$1:$G$897,2,FALSE)</f>
        <v>天水体育館</v>
      </c>
    </row>
    <row r="28" spans="1:8" ht="25.5" customHeight="1" x14ac:dyDescent="0.4">
      <c r="A28" s="15">
        <v>22</v>
      </c>
      <c r="B28" s="17">
        <v>232</v>
      </c>
      <c r="C28" s="31" t="str">
        <f>VLOOKUP(B28,建物リスト一覧!$A$1:$E$897,4,FALSE)</f>
        <v>03</v>
      </c>
      <c r="D28" s="32" t="str">
        <f>VLOOKUP(B28,建物リスト一覧!$A$1:$E$897,5,FALSE)</f>
        <v>スポーツ・レクリエーション系施設</v>
      </c>
      <c r="E28" s="12" t="s">
        <v>20</v>
      </c>
      <c r="F28" s="11" t="str">
        <f>VLOOKUP(B28,建物リスト一覧!$A$1:$G$897,2,FALSE)</f>
        <v>天水グラウンド</v>
      </c>
    </row>
    <row r="29" spans="1:8" ht="25.5" customHeight="1" x14ac:dyDescent="0.4">
      <c r="A29" s="15">
        <v>23</v>
      </c>
      <c r="B29" s="17">
        <v>261</v>
      </c>
      <c r="C29" s="31" t="str">
        <f>VLOOKUP(B29,建物リスト一覧!$A$1:$E$897,4,FALSE)</f>
        <v>03</v>
      </c>
      <c r="D29" s="32" t="str">
        <f>VLOOKUP(B29,建物リスト一覧!$A$1:$E$897,5,FALSE)</f>
        <v>スポーツ・レクリエーション系施設</v>
      </c>
      <c r="E29" s="12" t="s">
        <v>17</v>
      </c>
      <c r="F29" s="11" t="s">
        <v>952</v>
      </c>
    </row>
    <row r="30" spans="1:8" ht="25.5" customHeight="1" x14ac:dyDescent="0.4">
      <c r="A30" s="15">
        <v>24</v>
      </c>
      <c r="B30" s="17">
        <v>422</v>
      </c>
      <c r="C30" s="31" t="str">
        <f>VLOOKUP(B30,建物リスト一覧!$A$1:$E$897,4,FALSE)</f>
        <v>03</v>
      </c>
      <c r="D30" s="32" t="str">
        <f>VLOOKUP(B30,建物リスト一覧!$A$1:$E$897,5,FALSE)</f>
        <v>スポーツ・レクリエーション系施設</v>
      </c>
      <c r="E30" s="12" t="s">
        <v>17</v>
      </c>
      <c r="F30" s="11" t="str">
        <f>VLOOKUP(B30,建物リスト一覧!$A$1:$G$897,2,FALSE)</f>
        <v>観光ほっとプラザ「たまララ」</v>
      </c>
    </row>
    <row r="31" spans="1:8" ht="25.5" customHeight="1" x14ac:dyDescent="0.4">
      <c r="A31" s="15">
        <v>25</v>
      </c>
      <c r="B31" s="17">
        <v>546</v>
      </c>
      <c r="C31" s="31" t="str">
        <f>VLOOKUP(B31,建物リスト一覧!$A$1:$E$897,4,FALSE)</f>
        <v>03</v>
      </c>
      <c r="D31" s="32" t="str">
        <f>VLOOKUP(B31,建物リスト一覧!$A$1:$E$897,5,FALSE)</f>
        <v>スポーツ・レクリエーション系施設</v>
      </c>
      <c r="E31" s="12" t="s">
        <v>17</v>
      </c>
      <c r="F31" s="11" t="s">
        <v>951</v>
      </c>
    </row>
    <row r="32" spans="1:8" ht="25.5" customHeight="1" x14ac:dyDescent="0.4">
      <c r="A32" s="15">
        <v>26</v>
      </c>
      <c r="B32" s="17">
        <v>3285</v>
      </c>
      <c r="C32" s="31" t="str">
        <f>VLOOKUP(B32,建物リスト一覧!$A$1:$E$897,4,FALSE)</f>
        <v>03</v>
      </c>
      <c r="D32" s="32" t="str">
        <f>VLOOKUP(B32,建物リスト一覧!$A$1:$E$897,5,FALSE)</f>
        <v>スポーツ・レクリエーション系施設</v>
      </c>
      <c r="E32" s="12" t="s">
        <v>17</v>
      </c>
      <c r="F32" s="11" t="s">
        <v>949</v>
      </c>
    </row>
    <row r="33" spans="1:6" ht="25.5" customHeight="1" x14ac:dyDescent="0.4">
      <c r="A33" s="15">
        <v>27</v>
      </c>
      <c r="B33" s="17">
        <v>3286</v>
      </c>
      <c r="C33" s="31" t="str">
        <f>VLOOKUP(B33,建物リスト一覧!$A$1:$E$897,4,FALSE)</f>
        <v>03</v>
      </c>
      <c r="D33" s="32" t="str">
        <f>VLOOKUP(B33,建物リスト一覧!$A$1:$E$897,5,FALSE)</f>
        <v>スポーツ・レクリエーション系施設</v>
      </c>
      <c r="E33" s="12" t="s">
        <v>17</v>
      </c>
      <c r="F33" s="11" t="str">
        <f>VLOOKUP(B33,建物リスト一覧!$A$1:$G$897,2,FALSE)</f>
        <v>草枕温泉てんすい</v>
      </c>
    </row>
    <row r="34" spans="1:6" ht="25.5" customHeight="1" x14ac:dyDescent="0.4">
      <c r="A34" s="15">
        <v>28</v>
      </c>
      <c r="B34" s="17">
        <v>3296</v>
      </c>
      <c r="C34" s="31" t="str">
        <f>VLOOKUP(B34,建物リスト一覧!$A$1:$E$897,4,FALSE)</f>
        <v>03</v>
      </c>
      <c r="D34" s="32" t="str">
        <f>VLOOKUP(B34,建物リスト一覧!$A$1:$E$897,5,FALSE)</f>
        <v>スポーツ・レクリエーション系施設</v>
      </c>
      <c r="E34" s="12" t="s">
        <v>17</v>
      </c>
      <c r="F34" s="11" t="str">
        <f>VLOOKUP(B34,建物リスト一覧!$A$1:$G$897,2,FALSE)</f>
        <v>草枕山荘</v>
      </c>
    </row>
    <row r="35" spans="1:6" ht="25.5" customHeight="1" x14ac:dyDescent="0.4">
      <c r="A35" s="15">
        <v>29</v>
      </c>
      <c r="B35" s="17">
        <v>3302</v>
      </c>
      <c r="C35" s="31" t="str">
        <f>VLOOKUP(B35,建物リスト一覧!$A$1:$E$897,4,FALSE)</f>
        <v>03</v>
      </c>
      <c r="D35" s="32" t="str">
        <f>VLOOKUP(B35,建物リスト一覧!$A$1:$E$897,5,FALSE)</f>
        <v>スポーツ・レクリエーション系施設</v>
      </c>
      <c r="E35" s="12" t="s">
        <v>20</v>
      </c>
      <c r="F35" s="11" t="str">
        <f>VLOOKUP(B35,建物リスト一覧!$A$1:$G$897,2,FALSE)</f>
        <v>天水テニスコート</v>
      </c>
    </row>
    <row r="36" spans="1:6" ht="25.5" customHeight="1" x14ac:dyDescent="0.4">
      <c r="A36" s="15">
        <v>30</v>
      </c>
      <c r="B36" s="17">
        <v>3303</v>
      </c>
      <c r="C36" s="31" t="str">
        <f>VLOOKUP(B36,建物リスト一覧!$A$1:$E$897,4,FALSE)</f>
        <v>03</v>
      </c>
      <c r="D36" s="32" t="str">
        <f>VLOOKUP(B36,建物リスト一覧!$A$1:$E$897,5,FALSE)</f>
        <v>スポーツ・レクリエーション系施設</v>
      </c>
      <c r="E36" s="12" t="s">
        <v>20</v>
      </c>
      <c r="F36" s="11" t="str">
        <f>VLOOKUP(B36,建物リスト一覧!$A$1:$G$897,2,FALSE)</f>
        <v>横島グラウンド</v>
      </c>
    </row>
    <row r="37" spans="1:6" ht="25.5" customHeight="1" x14ac:dyDescent="0.4">
      <c r="A37" s="15">
        <v>31</v>
      </c>
      <c r="B37" s="17">
        <v>94</v>
      </c>
      <c r="C37" s="31" t="str">
        <f>VLOOKUP(B37,建物リスト一覧!$A$1:$E$897,4,FALSE)</f>
        <v>04</v>
      </c>
      <c r="D37" s="32" t="str">
        <f>VLOOKUP(B37,建物リスト一覧!$A$1:$E$897,5,FALSE)</f>
        <v>産業系施設</v>
      </c>
      <c r="E37" s="12" t="s">
        <v>16</v>
      </c>
      <c r="F37" s="11" t="str">
        <f>VLOOKUP(B37,建物リスト一覧!$A$1:$G$897,2,FALSE)</f>
        <v>玉名商工会館</v>
      </c>
    </row>
    <row r="38" spans="1:6" ht="25.5" customHeight="1" x14ac:dyDescent="0.4">
      <c r="A38" s="15">
        <v>32</v>
      </c>
      <c r="B38" s="17">
        <v>198</v>
      </c>
      <c r="C38" s="31" t="str">
        <f>VLOOKUP(B38,建物リスト一覧!$A$1:$E$897,4,FALSE)</f>
        <v>04</v>
      </c>
      <c r="D38" s="32" t="str">
        <f>VLOOKUP(B38,建物リスト一覧!$A$1:$E$897,5,FALSE)</f>
        <v>産業系施設</v>
      </c>
      <c r="E38" s="12" t="s">
        <v>14</v>
      </c>
      <c r="F38" s="11" t="str">
        <f>VLOOKUP(B38,建物リスト一覧!$A$1:$G$897,2,FALSE)</f>
        <v>磯の里</v>
      </c>
    </row>
    <row r="39" spans="1:6" ht="25.5" customHeight="1" x14ac:dyDescent="0.4">
      <c r="A39" s="15">
        <v>33</v>
      </c>
      <c r="B39" s="17">
        <v>204</v>
      </c>
      <c r="C39" s="31" t="str">
        <f>VLOOKUP(B39,建物リスト一覧!$A$1:$E$897,4,FALSE)</f>
        <v>04</v>
      </c>
      <c r="D39" s="32" t="str">
        <f>VLOOKUP(B39,建物リスト一覧!$A$1:$E$897,5,FALSE)</f>
        <v>産業系施設</v>
      </c>
      <c r="E39" s="12" t="s">
        <v>17</v>
      </c>
      <c r="F39" s="11" t="str">
        <f>VLOOKUP(B39,建物リスト一覧!$A$1:$G$897,2,FALSE)</f>
        <v>ふるさとセンターY・BOX</v>
      </c>
    </row>
    <row r="40" spans="1:6" ht="25.5" customHeight="1" x14ac:dyDescent="0.4">
      <c r="A40" s="15">
        <v>34</v>
      </c>
      <c r="B40" s="17">
        <v>256</v>
      </c>
      <c r="C40" s="31" t="str">
        <f>VLOOKUP(B40,建物リスト一覧!$A$1:$E$897,4,FALSE)</f>
        <v>04</v>
      </c>
      <c r="D40" s="32" t="str">
        <f>VLOOKUP(B40,建物リスト一覧!$A$1:$E$897,5,FALSE)</f>
        <v>産業系施設</v>
      </c>
      <c r="E40" s="12" t="s">
        <v>14</v>
      </c>
      <c r="F40" s="11" t="str">
        <f>VLOOKUP(B40,建物リスト一覧!$A$1:$G$897,2,FALSE)</f>
        <v>農産物直売所郷○市</v>
      </c>
    </row>
    <row r="41" spans="1:6" ht="25.5" customHeight="1" x14ac:dyDescent="0.4">
      <c r="A41" s="15">
        <v>35</v>
      </c>
      <c r="B41" s="17">
        <v>429</v>
      </c>
      <c r="C41" s="31" t="str">
        <f>VLOOKUP(B41,建物リスト一覧!$A$1:$E$897,4,FALSE)</f>
        <v>04</v>
      </c>
      <c r="D41" s="32" t="str">
        <f>VLOOKUP(B41,建物リスト一覧!$A$1:$E$897,5,FALSE)</f>
        <v>産業系施設</v>
      </c>
      <c r="E41" s="12" t="s">
        <v>17</v>
      </c>
      <c r="F41" s="11" t="s">
        <v>950</v>
      </c>
    </row>
    <row r="42" spans="1:6" ht="25.5" customHeight="1" x14ac:dyDescent="0.4">
      <c r="A42" s="15">
        <v>36</v>
      </c>
      <c r="B42" s="17">
        <v>450</v>
      </c>
      <c r="C42" s="31" t="str">
        <f>VLOOKUP(B42,建物リスト一覧!$A$1:$E$897,4,FALSE)</f>
        <v>04</v>
      </c>
      <c r="D42" s="32" t="str">
        <f>VLOOKUP(B42,建物リスト一覧!$A$1:$E$897,5,FALSE)</f>
        <v>産業系施設</v>
      </c>
      <c r="E42" s="12" t="s">
        <v>27</v>
      </c>
      <c r="F42" s="11" t="str">
        <f>VLOOKUP(B42,建物リスト一覧!$A$1:$G$897,2,FALSE)</f>
        <v>郷○市体験交流センター</v>
      </c>
    </row>
    <row r="43" spans="1:6" ht="25.5" customHeight="1" x14ac:dyDescent="0.4">
      <c r="A43" s="15">
        <v>37</v>
      </c>
      <c r="B43" s="17">
        <v>3287</v>
      </c>
      <c r="C43" s="31" t="str">
        <f>VLOOKUP(B43,建物リスト一覧!$A$1:$E$897,4,FALSE)</f>
        <v>04</v>
      </c>
      <c r="D43" s="32" t="str">
        <f>VLOOKUP(B43,建物リスト一覧!$A$1:$E$897,5,FALSE)</f>
        <v>産業系施設</v>
      </c>
      <c r="E43" s="12" t="s">
        <v>17</v>
      </c>
      <c r="F43" s="11" t="str">
        <f>VLOOKUP(B43,建物リスト一覧!$A$1:$G$897,2,FALSE)</f>
        <v>花の館</v>
      </c>
    </row>
    <row r="44" spans="1:6" ht="25.5" customHeight="1" x14ac:dyDescent="0.4">
      <c r="A44" s="15">
        <v>38</v>
      </c>
      <c r="B44" s="17">
        <v>63</v>
      </c>
      <c r="C44" s="31" t="str">
        <f>VLOOKUP(B44,建物リスト一覧!$A$1:$E$897,4,FALSE)</f>
        <v>05</v>
      </c>
      <c r="D44" s="32" t="str">
        <f>VLOOKUP(B44,建物リスト一覧!$A$1:$E$897,5,FALSE)</f>
        <v>学校教育系施設</v>
      </c>
      <c r="E44" s="12" t="s">
        <v>6</v>
      </c>
      <c r="F44" s="11" t="str">
        <f>VLOOKUP(B44,建物リスト一覧!$A$1:$G$897,2,FALSE)</f>
        <v>玉名町小学校</v>
      </c>
    </row>
    <row r="45" spans="1:6" ht="25.5" customHeight="1" x14ac:dyDescent="0.4">
      <c r="A45" s="15">
        <v>39</v>
      </c>
      <c r="B45" s="17">
        <v>64</v>
      </c>
      <c r="C45" s="31" t="str">
        <f>VLOOKUP(B45,建物リスト一覧!$A$1:$E$897,4,FALSE)</f>
        <v>05</v>
      </c>
      <c r="D45" s="32" t="str">
        <f>VLOOKUP(B45,建物リスト一覧!$A$1:$E$897,5,FALSE)</f>
        <v>学校教育系施設</v>
      </c>
      <c r="E45" s="12" t="s">
        <v>6</v>
      </c>
      <c r="F45" s="11" t="str">
        <f>VLOOKUP(B45,建物リスト一覧!$A$1:$G$897,2,FALSE)</f>
        <v>築山小学校</v>
      </c>
    </row>
    <row r="46" spans="1:6" ht="25.5" customHeight="1" x14ac:dyDescent="0.4">
      <c r="A46" s="15">
        <v>40</v>
      </c>
      <c r="B46" s="17">
        <v>65</v>
      </c>
      <c r="C46" s="31" t="str">
        <f>VLOOKUP(B46,建物リスト一覧!$A$1:$E$897,4,FALSE)</f>
        <v>05</v>
      </c>
      <c r="D46" s="32" t="str">
        <f>VLOOKUP(B46,建物リスト一覧!$A$1:$E$897,5,FALSE)</f>
        <v>学校教育系施設</v>
      </c>
      <c r="E46" s="12" t="s">
        <v>6</v>
      </c>
      <c r="F46" s="11" t="str">
        <f>VLOOKUP(B46,建物リスト一覧!$A$1:$G$897,2,FALSE)</f>
        <v>滑石小学校</v>
      </c>
    </row>
    <row r="47" spans="1:6" ht="25.5" customHeight="1" x14ac:dyDescent="0.4">
      <c r="A47" s="15">
        <v>42</v>
      </c>
      <c r="B47" s="17">
        <v>66</v>
      </c>
      <c r="C47" s="31" t="str">
        <f>VLOOKUP(B47,建物リスト一覧!$A$1:$E$897,4,FALSE)</f>
        <v>05</v>
      </c>
      <c r="D47" s="32" t="str">
        <f>VLOOKUP(B47,建物リスト一覧!$A$1:$E$897,5,FALSE)</f>
        <v>学校教育系施設</v>
      </c>
      <c r="E47" s="12" t="s">
        <v>6</v>
      </c>
      <c r="F47" s="11" t="str">
        <f>VLOOKUP(B47,建物リスト一覧!$A$1:$G$897,2,FALSE)</f>
        <v>大浜小学校</v>
      </c>
    </row>
    <row r="48" spans="1:6" ht="25.5" customHeight="1" x14ac:dyDescent="0.4">
      <c r="A48" s="15">
        <v>43</v>
      </c>
      <c r="B48" s="17">
        <v>67</v>
      </c>
      <c r="C48" s="31" t="str">
        <f>VLOOKUP(B48,建物リスト一覧!$A$1:$E$897,4,FALSE)</f>
        <v>05</v>
      </c>
      <c r="D48" s="32" t="str">
        <f>VLOOKUP(B48,建物リスト一覧!$A$1:$E$897,5,FALSE)</f>
        <v>学校教育系施設</v>
      </c>
      <c r="E48" s="12" t="s">
        <v>6</v>
      </c>
      <c r="F48" s="11" t="str">
        <f>VLOOKUP(B48,建物リスト一覧!$A$1:$G$897,2,FALSE)</f>
        <v>豊水小学校</v>
      </c>
    </row>
    <row r="49" spans="1:6" ht="25.5" customHeight="1" x14ac:dyDescent="0.4">
      <c r="A49" s="15">
        <v>44</v>
      </c>
      <c r="B49" s="17">
        <v>68</v>
      </c>
      <c r="C49" s="31" t="str">
        <f>VLOOKUP(B49,建物リスト一覧!$A$1:$E$897,4,FALSE)</f>
        <v>05</v>
      </c>
      <c r="D49" s="32" t="str">
        <f>VLOOKUP(B49,建物リスト一覧!$A$1:$E$897,5,FALSE)</f>
        <v>学校教育系施設</v>
      </c>
      <c r="E49" s="12" t="s">
        <v>6</v>
      </c>
      <c r="F49" s="11" t="str">
        <f>VLOOKUP(B49,建物リスト一覧!$A$1:$G$897,2,FALSE)</f>
        <v>伊倉小学校</v>
      </c>
    </row>
    <row r="50" spans="1:6" ht="25.5" customHeight="1" x14ac:dyDescent="0.4">
      <c r="A50" s="15">
        <v>46</v>
      </c>
      <c r="B50" s="17">
        <v>69</v>
      </c>
      <c r="C50" s="31" t="str">
        <f>VLOOKUP(B50,建物リスト一覧!$A$1:$E$897,4,FALSE)</f>
        <v>05</v>
      </c>
      <c r="D50" s="32" t="str">
        <f>VLOOKUP(B50,建物リスト一覧!$A$1:$E$897,5,FALSE)</f>
        <v>学校教育系施設</v>
      </c>
      <c r="E50" s="12" t="s">
        <v>6</v>
      </c>
      <c r="F50" s="11" t="str">
        <f>VLOOKUP(B50,建物リスト一覧!$A$1:$G$897,2,FALSE)</f>
        <v>八嘉小学校</v>
      </c>
    </row>
    <row r="51" spans="1:6" ht="25.5" customHeight="1" x14ac:dyDescent="0.4">
      <c r="A51" s="15">
        <v>57</v>
      </c>
      <c r="B51" s="17">
        <v>145</v>
      </c>
      <c r="C51" s="31" t="str">
        <f>VLOOKUP(B51,建物リスト一覧!$A$1:$E$897,4,FALSE)</f>
        <v>05</v>
      </c>
      <c r="D51" s="32" t="str">
        <f>VLOOKUP(B51,建物リスト一覧!$A$1:$E$897,5,FALSE)</f>
        <v>学校教育系施設</v>
      </c>
      <c r="E51" s="12" t="s">
        <v>6</v>
      </c>
      <c r="F51" s="11" t="str">
        <f>VLOOKUP(B51,建物リスト一覧!$A$1:$G$897,2,FALSE)</f>
        <v>睦合小学校</v>
      </c>
    </row>
    <row r="52" spans="1:6" ht="25.5" customHeight="1" x14ac:dyDescent="0.4">
      <c r="A52" s="15">
        <v>58</v>
      </c>
      <c r="B52" s="17">
        <v>146</v>
      </c>
      <c r="C52" s="31" t="str">
        <f>VLOOKUP(B52,建物リスト一覧!$A$1:$E$897,4,FALSE)</f>
        <v>05</v>
      </c>
      <c r="D52" s="32" t="str">
        <f>VLOOKUP(B52,建物リスト一覧!$A$1:$E$897,5,FALSE)</f>
        <v>学校教育系施設</v>
      </c>
      <c r="E52" s="12" t="s">
        <v>6</v>
      </c>
      <c r="F52" s="11" t="str">
        <f>VLOOKUP(B52,建物リスト一覧!$A$1:$G$897,2,FALSE)</f>
        <v>大野小学校</v>
      </c>
    </row>
    <row r="53" spans="1:6" ht="25.5" customHeight="1" x14ac:dyDescent="0.4">
      <c r="A53" s="15">
        <v>60</v>
      </c>
      <c r="B53" s="18">
        <v>147</v>
      </c>
      <c r="C53" s="31" t="str">
        <f>VLOOKUP(B53,建物リスト一覧!$A$1:$E$897,4,FALSE)</f>
        <v>05</v>
      </c>
      <c r="D53" s="32" t="str">
        <f>VLOOKUP(B53,建物リスト一覧!$A$1:$E$897,5,FALSE)</f>
        <v>学校教育系施設</v>
      </c>
      <c r="E53" s="13" t="s">
        <v>6</v>
      </c>
      <c r="F53" s="11" t="str">
        <f>VLOOKUP(B53,建物リスト一覧!$A$1:$G$897,2,FALSE)</f>
        <v>高道小学校</v>
      </c>
    </row>
    <row r="54" spans="1:6" ht="25.5" customHeight="1" x14ac:dyDescent="0.4">
      <c r="A54" s="15">
        <v>45</v>
      </c>
      <c r="B54" s="17">
        <v>148</v>
      </c>
      <c r="C54" s="31" t="str">
        <f>VLOOKUP(B54,建物リスト一覧!$A$1:$E$897,4,FALSE)</f>
        <v>05</v>
      </c>
      <c r="D54" s="32" t="str">
        <f>VLOOKUP(B54,建物リスト一覧!$A$1:$E$897,5,FALSE)</f>
        <v>学校教育系施設</v>
      </c>
      <c r="E54" s="12" t="s">
        <v>6</v>
      </c>
      <c r="F54" s="11" t="str">
        <f>VLOOKUP(B54,建物リスト一覧!$A$1:$G$897,2,FALSE)</f>
        <v>鍋小学校</v>
      </c>
    </row>
    <row r="55" spans="1:6" ht="25.5" customHeight="1" x14ac:dyDescent="0.4">
      <c r="A55" s="15">
        <v>51</v>
      </c>
      <c r="B55" s="17">
        <v>206</v>
      </c>
      <c r="C55" s="31" t="str">
        <f>VLOOKUP(B55,建物リスト一覧!$A$1:$E$897,4,FALSE)</f>
        <v>05</v>
      </c>
      <c r="D55" s="32" t="str">
        <f>VLOOKUP(B55,建物リスト一覧!$A$1:$E$897,5,FALSE)</f>
        <v>学校教育系施設</v>
      </c>
      <c r="E55" s="12" t="s">
        <v>6</v>
      </c>
      <c r="F55" s="11" t="str">
        <f>VLOOKUP(B55,建物リスト一覧!$A$1:$G$897,2,FALSE)</f>
        <v>横島小学校</v>
      </c>
    </row>
    <row r="56" spans="1:6" ht="25.5" customHeight="1" x14ac:dyDescent="0.4">
      <c r="A56" s="15">
        <v>49</v>
      </c>
      <c r="B56" s="17">
        <v>226</v>
      </c>
      <c r="C56" s="31" t="str">
        <f>VLOOKUP(B56,建物リスト一覧!$A$1:$E$897,4,FALSE)</f>
        <v>05</v>
      </c>
      <c r="D56" s="32" t="str">
        <f>VLOOKUP(B56,建物リスト一覧!$A$1:$E$897,5,FALSE)</f>
        <v>学校教育系施設</v>
      </c>
      <c r="E56" s="12" t="s">
        <v>6</v>
      </c>
      <c r="F56" s="11" t="str">
        <f>VLOOKUP(B56,建物リスト一覧!$A$1:$G$897,2,FALSE)</f>
        <v>玉水小学校</v>
      </c>
    </row>
    <row r="57" spans="1:6" ht="25.5" customHeight="1" x14ac:dyDescent="0.4">
      <c r="A57" s="15">
        <v>59</v>
      </c>
      <c r="B57" s="17">
        <v>227</v>
      </c>
      <c r="C57" s="31" t="str">
        <f>VLOOKUP(B57,建物リスト一覧!$A$1:$E$897,4,FALSE)</f>
        <v>05</v>
      </c>
      <c r="D57" s="32" t="str">
        <f>VLOOKUP(B57,建物リスト一覧!$A$1:$E$897,5,FALSE)</f>
        <v>学校教育系施設</v>
      </c>
      <c r="E57" s="12" t="s">
        <v>6</v>
      </c>
      <c r="F57" s="11" t="str">
        <f>VLOOKUP(B57,建物リスト一覧!$A$1:$G$897,2,FALSE)</f>
        <v>小天小学校</v>
      </c>
    </row>
    <row r="58" spans="1:6" ht="25.5" customHeight="1" x14ac:dyDescent="0.4">
      <c r="A58" s="15">
        <v>63</v>
      </c>
      <c r="B58" s="17">
        <v>539</v>
      </c>
      <c r="C58" s="31" t="str">
        <f>VLOOKUP(B58,建物リスト一覧!$A$1:$E$897,4,FALSE)</f>
        <v>05</v>
      </c>
      <c r="D58" s="32" t="str">
        <f>VLOOKUP(B58,建物リスト一覧!$A$1:$E$897,5,FALSE)</f>
        <v>学校教育系施設</v>
      </c>
      <c r="E58" s="12" t="s">
        <v>23</v>
      </c>
      <c r="F58" s="11" t="str">
        <f>VLOOKUP(B58,建物リスト一覧!$A$1:$G$897,2,FALSE)</f>
        <v>玉陵小学校</v>
      </c>
    </row>
    <row r="59" spans="1:6" ht="25.5" customHeight="1" x14ac:dyDescent="0.4">
      <c r="A59" s="15">
        <v>48</v>
      </c>
      <c r="B59" s="17">
        <v>76</v>
      </c>
      <c r="C59" s="31" t="str">
        <f>VLOOKUP(B59,建物リスト一覧!$A$1:$E$897,4,FALSE)</f>
        <v>05</v>
      </c>
      <c r="D59" s="32" t="str">
        <f>VLOOKUP(B59,建物リスト一覧!$A$1:$E$897,5,FALSE)</f>
        <v>学校教育系施設</v>
      </c>
      <c r="E59" s="12" t="s">
        <v>6</v>
      </c>
      <c r="F59" s="11" t="str">
        <f>VLOOKUP(B59,建物リスト一覧!$A$1:$G$897,2,FALSE)</f>
        <v>玉名中学校</v>
      </c>
    </row>
    <row r="60" spans="1:6" ht="25.5" customHeight="1" x14ac:dyDescent="0.4">
      <c r="A60" s="15">
        <v>50</v>
      </c>
      <c r="B60" s="17">
        <v>77</v>
      </c>
      <c r="C60" s="31" t="str">
        <f>VLOOKUP(B60,建物リスト一覧!$A$1:$E$897,4,FALSE)</f>
        <v>05</v>
      </c>
      <c r="D60" s="32" t="str">
        <f>VLOOKUP(B60,建物リスト一覧!$A$1:$E$897,5,FALSE)</f>
        <v>学校教育系施設</v>
      </c>
      <c r="E60" s="12" t="s">
        <v>6</v>
      </c>
      <c r="F60" s="11" t="str">
        <f>VLOOKUP(B60,建物リスト一覧!$A$1:$G$897,2,FALSE)</f>
        <v>玉南中学校</v>
      </c>
    </row>
    <row r="61" spans="1:6" ht="25.5" customHeight="1" x14ac:dyDescent="0.4">
      <c r="A61" s="15">
        <v>52</v>
      </c>
      <c r="B61" s="17">
        <v>78</v>
      </c>
      <c r="C61" s="31" t="str">
        <f>VLOOKUP(B61,建物リスト一覧!$A$1:$E$897,4,FALSE)</f>
        <v>05</v>
      </c>
      <c r="D61" s="32" t="str">
        <f>VLOOKUP(B61,建物リスト一覧!$A$1:$E$897,5,FALSE)</f>
        <v>学校教育系施設</v>
      </c>
      <c r="E61" s="12" t="s">
        <v>6</v>
      </c>
      <c r="F61" s="11" t="str">
        <f>VLOOKUP(B61,建物リスト一覧!$A$1:$G$897,2,FALSE)</f>
        <v>玉陵中学校</v>
      </c>
    </row>
    <row r="62" spans="1:6" ht="25.5" customHeight="1" x14ac:dyDescent="0.4">
      <c r="A62" s="15">
        <v>54</v>
      </c>
      <c r="B62" s="17">
        <v>80</v>
      </c>
      <c r="C62" s="31" t="str">
        <f>VLOOKUP(B62,建物リスト一覧!$A$1:$E$897,4,FALSE)</f>
        <v>05</v>
      </c>
      <c r="D62" s="32" t="str">
        <f>VLOOKUP(B62,建物リスト一覧!$A$1:$E$897,5,FALSE)</f>
        <v>学校教育系施設</v>
      </c>
      <c r="E62" s="12" t="s">
        <v>6</v>
      </c>
      <c r="F62" s="11" t="str">
        <f>VLOOKUP(B62,建物リスト一覧!$A$1:$G$897,2,FALSE)</f>
        <v>有明中学校</v>
      </c>
    </row>
    <row r="63" spans="1:6" ht="25.5" customHeight="1" x14ac:dyDescent="0.4">
      <c r="A63" s="15">
        <v>56</v>
      </c>
      <c r="B63" s="17">
        <v>144</v>
      </c>
      <c r="C63" s="31" t="str">
        <f>VLOOKUP(B63,建物リスト一覧!$A$1:$E$897,4,FALSE)</f>
        <v>05</v>
      </c>
      <c r="D63" s="32" t="str">
        <f>VLOOKUP(B63,建物リスト一覧!$A$1:$E$897,5,FALSE)</f>
        <v>学校教育系施設</v>
      </c>
      <c r="E63" s="12" t="s">
        <v>6</v>
      </c>
      <c r="F63" s="11" t="str">
        <f>VLOOKUP(B63,建物リスト一覧!$A$1:$G$897,2,FALSE)</f>
        <v>岱明中学校</v>
      </c>
    </row>
    <row r="64" spans="1:6" ht="25.5" customHeight="1" x14ac:dyDescent="0.4">
      <c r="A64" s="15">
        <v>61</v>
      </c>
      <c r="B64" s="17">
        <v>229</v>
      </c>
      <c r="C64" s="31" t="str">
        <f>VLOOKUP(B64,建物リスト一覧!$A$1:$E$897,4,FALSE)</f>
        <v>05</v>
      </c>
      <c r="D64" s="32" t="str">
        <f>VLOOKUP(B64,建物リスト一覧!$A$1:$E$897,5,FALSE)</f>
        <v>学校教育系施設</v>
      </c>
      <c r="E64" s="12" t="s">
        <v>6</v>
      </c>
      <c r="F64" s="11" t="str">
        <f>VLOOKUP(B64,建物リスト一覧!$A$1:$G$897,2,FALSE)</f>
        <v>天水中学校</v>
      </c>
    </row>
    <row r="65" spans="1:6" ht="25.5" customHeight="1" x14ac:dyDescent="0.4">
      <c r="A65" s="15">
        <v>53</v>
      </c>
      <c r="B65" s="17">
        <v>79</v>
      </c>
      <c r="C65" s="31" t="str">
        <f>VLOOKUP(B65,建物リスト一覧!$A$1:$E$897,4,FALSE)</f>
        <v>05</v>
      </c>
      <c r="D65" s="32" t="str">
        <f>VLOOKUP(B65,建物リスト一覧!$A$1:$E$897,5,FALSE)</f>
        <v>学校教育系施設</v>
      </c>
      <c r="E65" s="12" t="s">
        <v>6</v>
      </c>
      <c r="F65" s="11" t="str">
        <f>VLOOKUP(B65,建物リスト一覧!$A$1:$G$897,2,FALSE)</f>
        <v>玉名中央学校給食センター</v>
      </c>
    </row>
    <row r="66" spans="1:6" ht="25.5" customHeight="1" x14ac:dyDescent="0.4">
      <c r="A66" s="15">
        <v>55</v>
      </c>
      <c r="B66" s="17">
        <v>143</v>
      </c>
      <c r="C66" s="31" t="str">
        <f>VLOOKUP(B66,建物リスト一覧!$A$1:$E$897,4,FALSE)</f>
        <v>05</v>
      </c>
      <c r="D66" s="32" t="str">
        <f>VLOOKUP(B66,建物リスト一覧!$A$1:$E$897,5,FALSE)</f>
        <v>学校教育系施設</v>
      </c>
      <c r="E66" s="12" t="s">
        <v>6</v>
      </c>
      <c r="F66" s="11" t="str">
        <f>VLOOKUP(B66,建物リスト一覧!$A$1:$G$897,2,FALSE)</f>
        <v>岱明学校給食センター</v>
      </c>
    </row>
    <row r="67" spans="1:6" ht="25.5" customHeight="1" x14ac:dyDescent="0.4">
      <c r="A67" s="15">
        <v>62</v>
      </c>
      <c r="B67" s="17">
        <v>233</v>
      </c>
      <c r="C67" s="31" t="str">
        <f>VLOOKUP(B67,建物リスト一覧!$A$1:$E$897,4,FALSE)</f>
        <v>05</v>
      </c>
      <c r="D67" s="32" t="str">
        <f>VLOOKUP(B67,建物リスト一覧!$A$1:$E$897,5,FALSE)</f>
        <v>学校教育系施設</v>
      </c>
      <c r="E67" s="12" t="s">
        <v>6</v>
      </c>
      <c r="F67" s="11" t="str">
        <f>VLOOKUP(B67,建物リスト一覧!$A$1:$G$897,2,FALSE)</f>
        <v>天水学校給食センター</v>
      </c>
    </row>
    <row r="68" spans="1:6" ht="25.5" customHeight="1" x14ac:dyDescent="0.4">
      <c r="A68" s="15">
        <v>64</v>
      </c>
      <c r="B68" s="17">
        <v>58</v>
      </c>
      <c r="C68" s="31" t="str">
        <f>VLOOKUP(B68,建物リスト一覧!$A$1:$E$897,4,FALSE)</f>
        <v>06</v>
      </c>
      <c r="D68" s="32" t="str">
        <f>VLOOKUP(B68,建物リスト一覧!$A$1:$E$897,5,FALSE)</f>
        <v>子育て支援施設</v>
      </c>
      <c r="E68" s="12" t="s">
        <v>5</v>
      </c>
      <c r="F68" s="11" t="s">
        <v>954</v>
      </c>
    </row>
    <row r="69" spans="1:6" ht="25.5" customHeight="1" x14ac:dyDescent="0.4">
      <c r="A69" s="15">
        <v>65</v>
      </c>
      <c r="B69" s="17">
        <v>60</v>
      </c>
      <c r="C69" s="31" t="str">
        <f>VLOOKUP(B69,建物リスト一覧!$A$1:$E$897,4,FALSE)</f>
        <v>06</v>
      </c>
      <c r="D69" s="32" t="str">
        <f>VLOOKUP(B69,建物リスト一覧!$A$1:$E$897,5,FALSE)</f>
        <v>子育て支援施設</v>
      </c>
      <c r="E69" s="12" t="s">
        <v>5</v>
      </c>
      <c r="F69" s="11" t="s">
        <v>955</v>
      </c>
    </row>
    <row r="70" spans="1:6" ht="25.5" customHeight="1" x14ac:dyDescent="0.4">
      <c r="A70" s="15">
        <v>66</v>
      </c>
      <c r="B70" s="17">
        <v>61</v>
      </c>
      <c r="C70" s="31" t="str">
        <f>VLOOKUP(B70,建物リスト一覧!$A$1:$E$897,4,FALSE)</f>
        <v>06</v>
      </c>
      <c r="D70" s="32" t="str">
        <f>VLOOKUP(B70,建物リスト一覧!$A$1:$E$897,5,FALSE)</f>
        <v>子育て支援施設</v>
      </c>
      <c r="E70" s="12" t="s">
        <v>5</v>
      </c>
      <c r="F70" s="11" t="s">
        <v>953</v>
      </c>
    </row>
    <row r="71" spans="1:6" ht="25.5" customHeight="1" x14ac:dyDescent="0.4">
      <c r="A71" s="15">
        <v>71</v>
      </c>
      <c r="B71" s="17">
        <v>451</v>
      </c>
      <c r="C71" s="31" t="str">
        <f>VLOOKUP(B71,建物リスト一覧!$A$1:$E$897,4,FALSE)</f>
        <v>06</v>
      </c>
      <c r="D71" s="32" t="str">
        <f>VLOOKUP(B71,建物リスト一覧!$A$1:$E$897,5,FALSE)</f>
        <v>子育て支援施設</v>
      </c>
      <c r="E71" s="12" t="s">
        <v>5</v>
      </c>
      <c r="F71" s="11" t="s">
        <v>956</v>
      </c>
    </row>
    <row r="72" spans="1:6" ht="25.5" customHeight="1" x14ac:dyDescent="0.4">
      <c r="A72" s="15">
        <v>67</v>
      </c>
      <c r="B72" s="17">
        <v>2081</v>
      </c>
      <c r="C72" s="31" t="str">
        <f>VLOOKUP(B72,建物リスト一覧!$A$1:$E$897,4,FALSE)</f>
        <v>06</v>
      </c>
      <c r="D72" s="32" t="str">
        <f>VLOOKUP(B72,建物リスト一覧!$A$1:$E$897,5,FALSE)</f>
        <v>子育て支援施設</v>
      </c>
      <c r="E72" s="12" t="s">
        <v>5</v>
      </c>
      <c r="F72" s="11" t="str">
        <f>VLOOKUP(B72,建物リスト一覧!$A$1:$G$897,2,FALSE)</f>
        <v>玉名町学童クラブ室</v>
      </c>
    </row>
    <row r="73" spans="1:6" ht="25.5" customHeight="1" x14ac:dyDescent="0.4">
      <c r="A73" s="15">
        <v>68</v>
      </c>
      <c r="B73" s="17">
        <v>2082</v>
      </c>
      <c r="C73" s="31" t="str">
        <f>VLOOKUP(B73,建物リスト一覧!$A$1:$E$897,4,FALSE)</f>
        <v>06</v>
      </c>
      <c r="D73" s="32" t="str">
        <f>VLOOKUP(B73,建物リスト一覧!$A$1:$E$897,5,FALSE)</f>
        <v>子育て支援施設</v>
      </c>
      <c r="E73" s="12" t="s">
        <v>5</v>
      </c>
      <c r="F73" s="11" t="str">
        <f>VLOOKUP(B73,建物リスト一覧!$A$1:$G$897,2,FALSE)</f>
        <v>築山学童クラブ室</v>
      </c>
    </row>
    <row r="74" spans="1:6" ht="25.5" customHeight="1" x14ac:dyDescent="0.4">
      <c r="A74" s="15">
        <v>69</v>
      </c>
      <c r="B74" s="17">
        <v>2083</v>
      </c>
      <c r="C74" s="31" t="str">
        <f>VLOOKUP(B74,建物リスト一覧!$A$1:$E$897,4,FALSE)</f>
        <v>06</v>
      </c>
      <c r="D74" s="32" t="str">
        <f>VLOOKUP(B74,建物リスト一覧!$A$1:$E$897,5,FALSE)</f>
        <v>子育て支援施設</v>
      </c>
      <c r="E74" s="12" t="s">
        <v>5</v>
      </c>
      <c r="F74" s="11" t="str">
        <f>VLOOKUP(B74,建物リスト一覧!$A$1:$G$897,2,FALSE)</f>
        <v>玉名町第2学童クラブ室</v>
      </c>
    </row>
    <row r="75" spans="1:6" ht="25.5" customHeight="1" x14ac:dyDescent="0.4">
      <c r="A75" s="15">
        <v>70</v>
      </c>
      <c r="B75" s="17">
        <v>2084</v>
      </c>
      <c r="C75" s="31" t="str">
        <f>VLOOKUP(B75,建物リスト一覧!$A$1:$E$897,4,FALSE)</f>
        <v>06</v>
      </c>
      <c r="D75" s="32" t="str">
        <f>VLOOKUP(B75,建物リスト一覧!$A$1:$E$897,5,FALSE)</f>
        <v>子育て支援施設</v>
      </c>
      <c r="E75" s="12" t="s">
        <v>5</v>
      </c>
      <c r="F75" s="11" t="str">
        <f>VLOOKUP(B75,建物リスト一覧!$A$1:$G$897,2,FALSE)</f>
        <v>玉陵学童クラブ室</v>
      </c>
    </row>
    <row r="76" spans="1:6" ht="25.5" customHeight="1" x14ac:dyDescent="0.4">
      <c r="A76" s="15">
        <v>72</v>
      </c>
      <c r="B76" s="17">
        <v>100</v>
      </c>
      <c r="C76" s="31" t="str">
        <f>VLOOKUP(B76,建物リスト一覧!$A$1:$E$897,4,FALSE)</f>
        <v>07</v>
      </c>
      <c r="D76" s="32" t="str">
        <f>VLOOKUP(B76,建物リスト一覧!$A$1:$E$897,5,FALSE)</f>
        <v>保健・福祉施設</v>
      </c>
      <c r="E76" s="12" t="s">
        <v>3</v>
      </c>
      <c r="F76" s="11" t="s">
        <v>938</v>
      </c>
    </row>
    <row r="77" spans="1:6" ht="25.5" customHeight="1" x14ac:dyDescent="0.4">
      <c r="A77" s="15">
        <v>73</v>
      </c>
      <c r="B77" s="17">
        <v>102</v>
      </c>
      <c r="C77" s="31" t="str">
        <f>VLOOKUP(B77,建物リスト一覧!$A$1:$E$897,4,FALSE)</f>
        <v>07</v>
      </c>
      <c r="D77" s="32" t="str">
        <f>VLOOKUP(B77,建物リスト一覧!$A$1:$E$897,5,FALSE)</f>
        <v>保健・福祉施設</v>
      </c>
      <c r="E77" s="12" t="s">
        <v>1</v>
      </c>
      <c r="F77" s="36" t="str">
        <f>VLOOKUP(B77,建物リスト一覧!$A$1:$G$897,2,FALSE)</f>
        <v>福祉センター（玉名）</v>
      </c>
    </row>
    <row r="78" spans="1:6" ht="25.5" customHeight="1" x14ac:dyDescent="0.4">
      <c r="A78" s="15">
        <v>74</v>
      </c>
      <c r="B78" s="17">
        <v>141</v>
      </c>
      <c r="C78" s="31" t="str">
        <f>VLOOKUP(B78,建物リスト一覧!$A$1:$E$897,4,FALSE)</f>
        <v>07</v>
      </c>
      <c r="D78" s="32" t="str">
        <f>VLOOKUP(B78,建物リスト一覧!$A$1:$E$897,5,FALSE)</f>
        <v>保健・福祉施設</v>
      </c>
      <c r="E78" s="12" t="s">
        <v>3</v>
      </c>
      <c r="F78" s="11" t="s">
        <v>939</v>
      </c>
    </row>
    <row r="79" spans="1:6" ht="25.5" customHeight="1" x14ac:dyDescent="0.4">
      <c r="A79" s="15">
        <v>75</v>
      </c>
      <c r="B79" s="17">
        <v>214</v>
      </c>
      <c r="C79" s="31" t="str">
        <f>VLOOKUP(B79,建物リスト一覧!$A$1:$E$897,4,FALSE)</f>
        <v>07</v>
      </c>
      <c r="D79" s="32" t="str">
        <f>VLOOKUP(B79,建物リスト一覧!$A$1:$E$897,5,FALSE)</f>
        <v>保健・福祉施設</v>
      </c>
      <c r="E79" s="12" t="s">
        <v>3</v>
      </c>
      <c r="F79" s="11" t="s">
        <v>940</v>
      </c>
    </row>
    <row r="80" spans="1:6" ht="25.5" customHeight="1" x14ac:dyDescent="0.4">
      <c r="A80" s="15">
        <v>76</v>
      </c>
      <c r="B80" s="17">
        <v>236</v>
      </c>
      <c r="C80" s="31" t="str">
        <f>VLOOKUP(B80,建物リスト一覧!$A$1:$E$897,4,FALSE)</f>
        <v>07</v>
      </c>
      <c r="D80" s="32" t="str">
        <f>VLOOKUP(B80,建物リスト一覧!$A$1:$E$897,5,FALSE)</f>
        <v>保健・福祉施設</v>
      </c>
      <c r="E80" s="12" t="s">
        <v>2</v>
      </c>
      <c r="F80" s="11" t="s">
        <v>937</v>
      </c>
    </row>
    <row r="81" spans="1:6" ht="25.5" customHeight="1" x14ac:dyDescent="0.4">
      <c r="A81" s="15">
        <v>77</v>
      </c>
      <c r="B81" s="17">
        <v>545</v>
      </c>
      <c r="C81" s="31" t="str">
        <f>VLOOKUP(B81,建物リスト一覧!$A$1:$E$897,4,FALSE)</f>
        <v>07</v>
      </c>
      <c r="D81" s="32" t="str">
        <f>VLOOKUP(B81,建物リスト一覧!$A$1:$E$897,5,FALSE)</f>
        <v>保健・福祉施設</v>
      </c>
      <c r="E81" s="12" t="s">
        <v>2</v>
      </c>
      <c r="F81" s="11" t="str">
        <f>VLOOKUP(B81,建物リスト一覧!$A$1:$G$897,2,FALSE)</f>
        <v>玉名市高齢者等就業支援センター</v>
      </c>
    </row>
    <row r="82" spans="1:6" ht="25.5" customHeight="1" x14ac:dyDescent="0.4">
      <c r="A82" s="15">
        <v>78</v>
      </c>
      <c r="B82" s="17">
        <v>1</v>
      </c>
      <c r="C82" s="31" t="str">
        <f>VLOOKUP(B82,建物リスト一覧!$A$1:$E$897,4,FALSE)</f>
        <v>08</v>
      </c>
      <c r="D82" s="32" t="str">
        <f>VLOOKUP(B82,建物リスト一覧!$A$1:$E$897,5,FALSE)</f>
        <v>行政系施設</v>
      </c>
      <c r="E82" s="12" t="s">
        <v>15</v>
      </c>
      <c r="F82" s="11" t="str">
        <f>VLOOKUP(B82,建物リスト一覧!$A$1:$G$897,2,FALSE)</f>
        <v>玉名市役所_本庁舎</v>
      </c>
    </row>
    <row r="83" spans="1:6" ht="25.5" customHeight="1" x14ac:dyDescent="0.4">
      <c r="A83" s="15">
        <v>79</v>
      </c>
      <c r="B83" s="17">
        <v>133</v>
      </c>
      <c r="C83" s="31" t="str">
        <f>VLOOKUP(B83,建物リスト一覧!$A$1:$E$897,4,FALSE)</f>
        <v>08</v>
      </c>
      <c r="D83" s="32" t="str">
        <f>VLOOKUP(B83,建物リスト一覧!$A$1:$E$897,5,FALSE)</f>
        <v>行政系施設</v>
      </c>
      <c r="E83" s="12" t="s">
        <v>15</v>
      </c>
      <c r="F83" s="11" t="str">
        <f>VLOOKUP(B83,建物リスト一覧!$A$1:$G$897,2,FALSE)</f>
        <v>岱明支所</v>
      </c>
    </row>
    <row r="84" spans="1:6" ht="25.5" customHeight="1" x14ac:dyDescent="0.4">
      <c r="A84" s="15">
        <v>80</v>
      </c>
      <c r="B84" s="17">
        <v>203</v>
      </c>
      <c r="C84" s="31" t="str">
        <f>VLOOKUP(B84,建物リスト一覧!$A$1:$E$897,4,FALSE)</f>
        <v>08</v>
      </c>
      <c r="D84" s="32" t="str">
        <f>VLOOKUP(B84,建物リスト一覧!$A$1:$E$897,5,FALSE)</f>
        <v>行政系施設</v>
      </c>
      <c r="E84" s="12" t="s">
        <v>15</v>
      </c>
      <c r="F84" s="11" t="str">
        <f>VLOOKUP(B84,建物リスト一覧!$A$1:$G$897,2,FALSE)</f>
        <v>横島支所</v>
      </c>
    </row>
    <row r="85" spans="1:6" ht="25.5" customHeight="1" x14ac:dyDescent="0.4">
      <c r="A85" s="15">
        <v>81</v>
      </c>
      <c r="B85" s="17">
        <v>2077</v>
      </c>
      <c r="C85" s="31" t="str">
        <f>VLOOKUP(B85,建物リスト一覧!$A$1:$E$897,4,FALSE)</f>
        <v>08</v>
      </c>
      <c r="D85" s="32" t="str">
        <f>VLOOKUP(B85,建物リスト一覧!$A$1:$E$897,5,FALSE)</f>
        <v>行政系施設</v>
      </c>
      <c r="E85" s="12" t="s">
        <v>15</v>
      </c>
      <c r="F85" s="11" t="s">
        <v>941</v>
      </c>
    </row>
    <row r="86" spans="1:6" ht="25.5" customHeight="1" x14ac:dyDescent="0.4">
      <c r="A86" s="15">
        <v>82</v>
      </c>
      <c r="B86" s="17">
        <v>3</v>
      </c>
      <c r="C86" s="31" t="str">
        <f>VLOOKUP(B86,建物リスト一覧!$A$1:$E$897,4,FALSE)</f>
        <v>09</v>
      </c>
      <c r="D86" s="32" t="str">
        <f>VLOOKUP(B86,建物リスト一覧!$A$1:$E$897,5,FALSE)</f>
        <v>公営住宅</v>
      </c>
      <c r="E86" s="12" t="s">
        <v>7</v>
      </c>
      <c r="F86" s="11" t="str">
        <f>VLOOKUP(B86,建物リスト一覧!$A$1:$G$897,2,FALSE)</f>
        <v>公営住宅　陳内団地</v>
      </c>
    </row>
    <row r="87" spans="1:6" ht="25.5" customHeight="1" x14ac:dyDescent="0.4">
      <c r="A87" s="15">
        <v>83</v>
      </c>
      <c r="B87" s="17">
        <v>4</v>
      </c>
      <c r="C87" s="31" t="str">
        <f>VLOOKUP(B87,建物リスト一覧!$A$1:$E$897,4,FALSE)</f>
        <v>09</v>
      </c>
      <c r="D87" s="32" t="str">
        <f>VLOOKUP(B87,建物リスト一覧!$A$1:$E$897,5,FALSE)</f>
        <v>公営住宅</v>
      </c>
      <c r="E87" s="12" t="s">
        <v>7</v>
      </c>
      <c r="F87" s="11" t="str">
        <f>VLOOKUP(B87,建物リスト一覧!$A$1:$G$897,2,FALSE)</f>
        <v>公営住宅　天満町団地</v>
      </c>
    </row>
    <row r="88" spans="1:6" ht="25.5" customHeight="1" x14ac:dyDescent="0.4">
      <c r="A88" s="15">
        <v>84</v>
      </c>
      <c r="B88" s="17">
        <v>5</v>
      </c>
      <c r="C88" s="31" t="str">
        <f>VLOOKUP(B88,建物リスト一覧!$A$1:$E$897,4,FALSE)</f>
        <v>09</v>
      </c>
      <c r="D88" s="32" t="str">
        <f>VLOOKUP(B88,建物リスト一覧!$A$1:$E$897,5,FALSE)</f>
        <v>公営住宅</v>
      </c>
      <c r="E88" s="12" t="s">
        <v>7</v>
      </c>
      <c r="F88" s="11" t="str">
        <f>VLOOKUP(B88,建物リスト一覧!$A$1:$G$897,2,FALSE)</f>
        <v>公営住宅　南大門団地</v>
      </c>
    </row>
    <row r="89" spans="1:6" ht="25.5" customHeight="1" x14ac:dyDescent="0.4">
      <c r="A89" s="15">
        <v>85</v>
      </c>
      <c r="B89" s="18">
        <v>6</v>
      </c>
      <c r="C89" s="31" t="str">
        <f>VLOOKUP(B89,建物リスト一覧!$A$1:$E$897,4,FALSE)</f>
        <v>09</v>
      </c>
      <c r="D89" s="32" t="str">
        <f>VLOOKUP(B89,建物リスト一覧!$A$1:$E$897,5,FALSE)</f>
        <v>公営住宅</v>
      </c>
      <c r="E89" s="13" t="s">
        <v>7</v>
      </c>
      <c r="F89" s="11" t="str">
        <f>VLOOKUP(B89,建物リスト一覧!$A$1:$G$897,2,FALSE)</f>
        <v>公営住宅　山田団地</v>
      </c>
    </row>
    <row r="90" spans="1:6" ht="25.5" customHeight="1" x14ac:dyDescent="0.4">
      <c r="A90" s="15">
        <v>86</v>
      </c>
      <c r="B90" s="17">
        <v>7</v>
      </c>
      <c r="C90" s="31" t="str">
        <f>VLOOKUP(B90,建物リスト一覧!$A$1:$E$897,4,FALSE)</f>
        <v>09</v>
      </c>
      <c r="D90" s="32" t="str">
        <f>VLOOKUP(B90,建物リスト一覧!$A$1:$E$897,5,FALSE)</f>
        <v>公営住宅</v>
      </c>
      <c r="E90" s="12" t="s">
        <v>7</v>
      </c>
      <c r="F90" s="11" t="str">
        <f>VLOOKUP(B90,建物リスト一覧!$A$1:$G$897,2,FALSE)</f>
        <v>公営住宅　大倉団地</v>
      </c>
    </row>
    <row r="91" spans="1:6" ht="25.5" customHeight="1" x14ac:dyDescent="0.4">
      <c r="A91" s="15">
        <v>87</v>
      </c>
      <c r="B91" s="17">
        <v>8</v>
      </c>
      <c r="C91" s="31" t="str">
        <f>VLOOKUP(B91,建物リスト一覧!$A$1:$E$897,4,FALSE)</f>
        <v>09</v>
      </c>
      <c r="D91" s="32" t="str">
        <f>VLOOKUP(B91,建物リスト一覧!$A$1:$E$897,5,FALSE)</f>
        <v>公営住宅</v>
      </c>
      <c r="E91" s="12" t="s">
        <v>7</v>
      </c>
      <c r="F91" s="11" t="str">
        <f>VLOOKUP(B91,建物リスト一覧!$A$1:$G$897,2,FALSE)</f>
        <v>公営住宅　一本松団地</v>
      </c>
    </row>
    <row r="92" spans="1:6" ht="25.5" customHeight="1" x14ac:dyDescent="0.4">
      <c r="A92" s="15">
        <v>88</v>
      </c>
      <c r="B92" s="17">
        <v>9</v>
      </c>
      <c r="C92" s="31" t="str">
        <f>VLOOKUP(B92,建物リスト一覧!$A$1:$E$897,4,FALSE)</f>
        <v>09</v>
      </c>
      <c r="D92" s="32" t="str">
        <f>VLOOKUP(B92,建物リスト一覧!$A$1:$E$897,5,FALSE)</f>
        <v>公営住宅</v>
      </c>
      <c r="E92" s="12" t="s">
        <v>7</v>
      </c>
      <c r="F92" s="11" t="str">
        <f>VLOOKUP(B92,建物リスト一覧!$A$1:$G$897,2,FALSE)</f>
        <v>公営住宅　糠峯団地</v>
      </c>
    </row>
    <row r="93" spans="1:6" ht="25.5" customHeight="1" x14ac:dyDescent="0.4">
      <c r="A93" s="15">
        <v>89</v>
      </c>
      <c r="B93" s="17">
        <v>10</v>
      </c>
      <c r="C93" s="31" t="str">
        <f>VLOOKUP(B93,建物リスト一覧!$A$1:$E$897,4,FALSE)</f>
        <v>09</v>
      </c>
      <c r="D93" s="32" t="str">
        <f>VLOOKUP(B93,建物リスト一覧!$A$1:$E$897,5,FALSE)</f>
        <v>公営住宅</v>
      </c>
      <c r="E93" s="12" t="s">
        <v>7</v>
      </c>
      <c r="F93" s="11" t="str">
        <f>VLOOKUP(B93,建物リスト一覧!$A$1:$G$897,2,FALSE)</f>
        <v>公営住宅　深田団地</v>
      </c>
    </row>
    <row r="94" spans="1:6" ht="25.5" customHeight="1" x14ac:dyDescent="0.4">
      <c r="A94" s="15">
        <v>90</v>
      </c>
      <c r="B94" s="17">
        <v>11</v>
      </c>
      <c r="C94" s="31" t="str">
        <f>VLOOKUP(B94,建物リスト一覧!$A$1:$E$897,4,FALSE)</f>
        <v>09</v>
      </c>
      <c r="D94" s="32" t="str">
        <f>VLOOKUP(B94,建物リスト一覧!$A$1:$E$897,5,FALSE)</f>
        <v>公営住宅</v>
      </c>
      <c r="E94" s="12" t="s">
        <v>7</v>
      </c>
      <c r="F94" s="11" t="str">
        <f>VLOOKUP(B94,建物リスト一覧!$A$1:$G$897,2,FALSE)</f>
        <v>公営住宅　柊木団地</v>
      </c>
    </row>
    <row r="95" spans="1:6" ht="25.5" customHeight="1" x14ac:dyDescent="0.4">
      <c r="A95" s="15">
        <v>91</v>
      </c>
      <c r="B95" s="17">
        <v>12</v>
      </c>
      <c r="C95" s="31" t="str">
        <f>VLOOKUP(B95,建物リスト一覧!$A$1:$E$897,4,FALSE)</f>
        <v>09</v>
      </c>
      <c r="D95" s="32" t="str">
        <f>VLOOKUP(B95,建物リスト一覧!$A$1:$E$897,5,FALSE)</f>
        <v>公営住宅</v>
      </c>
      <c r="E95" s="12" t="s">
        <v>7</v>
      </c>
      <c r="F95" s="11" t="str">
        <f>VLOOKUP(B95,建物リスト一覧!$A$1:$G$897,2,FALSE)</f>
        <v>公営住宅　藤ヶ谷団地</v>
      </c>
    </row>
    <row r="96" spans="1:6" ht="25.5" customHeight="1" x14ac:dyDescent="0.4">
      <c r="A96" s="15">
        <v>92</v>
      </c>
      <c r="B96" s="17">
        <v>13</v>
      </c>
      <c r="C96" s="31" t="str">
        <f>VLOOKUP(B96,建物リスト一覧!$A$1:$E$897,4,FALSE)</f>
        <v>09</v>
      </c>
      <c r="D96" s="32" t="str">
        <f>VLOOKUP(B96,建物リスト一覧!$A$1:$E$897,5,FALSE)</f>
        <v>公営住宅</v>
      </c>
      <c r="E96" s="12" t="s">
        <v>7</v>
      </c>
      <c r="F96" s="11" t="str">
        <f>VLOOKUP(B96,建物リスト一覧!$A$1:$G$897,2,FALSE)</f>
        <v>公営住宅　篠原団地</v>
      </c>
    </row>
    <row r="97" spans="1:6" ht="25.5" customHeight="1" x14ac:dyDescent="0.4">
      <c r="A97" s="15">
        <v>93</v>
      </c>
      <c r="B97" s="17">
        <v>14</v>
      </c>
      <c r="C97" s="31" t="str">
        <f>VLOOKUP(B97,建物リスト一覧!$A$1:$E$897,4,FALSE)</f>
        <v>09</v>
      </c>
      <c r="D97" s="32" t="str">
        <f>VLOOKUP(B97,建物リスト一覧!$A$1:$E$897,5,FALSE)</f>
        <v>公営住宅</v>
      </c>
      <c r="E97" s="12" t="s">
        <v>7</v>
      </c>
      <c r="F97" s="11" t="str">
        <f>VLOOKUP(B97,建物リスト一覧!$A$1:$G$897,2,FALSE)</f>
        <v>公営住宅　与内迫団地</v>
      </c>
    </row>
    <row r="98" spans="1:6" ht="25.5" customHeight="1" x14ac:dyDescent="0.4">
      <c r="A98" s="15">
        <v>94</v>
      </c>
      <c r="B98" s="17">
        <v>15</v>
      </c>
      <c r="C98" s="31" t="str">
        <f>VLOOKUP(B98,建物リスト一覧!$A$1:$E$897,4,FALSE)</f>
        <v>09</v>
      </c>
      <c r="D98" s="32" t="str">
        <f>VLOOKUP(B98,建物リスト一覧!$A$1:$E$897,5,FALSE)</f>
        <v>公営住宅</v>
      </c>
      <c r="E98" s="12" t="s">
        <v>7</v>
      </c>
      <c r="F98" s="11" t="str">
        <f>VLOOKUP(B98,建物リスト一覧!$A$1:$G$897,2,FALSE)</f>
        <v>公営住宅　河崎団地</v>
      </c>
    </row>
    <row r="99" spans="1:6" ht="25.5" customHeight="1" x14ac:dyDescent="0.4">
      <c r="A99" s="15">
        <v>95</v>
      </c>
      <c r="B99" s="17">
        <v>16</v>
      </c>
      <c r="C99" s="31" t="str">
        <f>VLOOKUP(B99,建物リスト一覧!$A$1:$E$897,4,FALSE)</f>
        <v>09</v>
      </c>
      <c r="D99" s="32" t="str">
        <f>VLOOKUP(B99,建物リスト一覧!$A$1:$E$897,5,FALSE)</f>
        <v>公営住宅</v>
      </c>
      <c r="E99" s="12" t="s">
        <v>7</v>
      </c>
      <c r="F99" s="11" t="str">
        <f>VLOOKUP(B99,建物リスト一覧!$A$1:$G$897,2,FALSE)</f>
        <v>公営住宅　四本木団地</v>
      </c>
    </row>
    <row r="100" spans="1:6" ht="25.5" customHeight="1" x14ac:dyDescent="0.4">
      <c r="A100" s="15">
        <v>96</v>
      </c>
      <c r="B100" s="17">
        <v>17</v>
      </c>
      <c r="C100" s="31" t="str">
        <f>VLOOKUP(B100,建物リスト一覧!$A$1:$E$897,4,FALSE)</f>
        <v>09</v>
      </c>
      <c r="D100" s="32" t="str">
        <f>VLOOKUP(B100,建物リスト一覧!$A$1:$E$897,5,FALSE)</f>
        <v>公営住宅</v>
      </c>
      <c r="E100" s="12" t="s">
        <v>7</v>
      </c>
      <c r="F100" s="11" t="str">
        <f>VLOOKUP(B100,建物リスト一覧!$A$1:$G$897,2,FALSE)</f>
        <v>公営住宅　栗崎団地</v>
      </c>
    </row>
    <row r="101" spans="1:6" ht="25.5" customHeight="1" x14ac:dyDescent="0.4">
      <c r="A101" s="15">
        <v>97</v>
      </c>
      <c r="B101" s="17">
        <v>18</v>
      </c>
      <c r="C101" s="31" t="str">
        <f>VLOOKUP(B101,建物リスト一覧!$A$1:$E$897,4,FALSE)</f>
        <v>09</v>
      </c>
      <c r="D101" s="32" t="str">
        <f>VLOOKUP(B101,建物リスト一覧!$A$1:$E$897,5,FALSE)</f>
        <v>公営住宅</v>
      </c>
      <c r="E101" s="12" t="s">
        <v>7</v>
      </c>
      <c r="F101" s="11" t="str">
        <f>VLOOKUP(B101,建物リスト一覧!$A$1:$G$897,2,FALSE)</f>
        <v>公営住宅　杉田東団地</v>
      </c>
    </row>
    <row r="102" spans="1:6" ht="25.5" customHeight="1" x14ac:dyDescent="0.4">
      <c r="A102" s="15">
        <v>98</v>
      </c>
      <c r="B102" s="17">
        <v>19</v>
      </c>
      <c r="C102" s="31" t="str">
        <f>VLOOKUP(B102,建物リスト一覧!$A$1:$E$897,4,FALSE)</f>
        <v>09</v>
      </c>
      <c r="D102" s="32" t="str">
        <f>VLOOKUP(B102,建物リスト一覧!$A$1:$E$897,5,FALSE)</f>
        <v>公営住宅</v>
      </c>
      <c r="E102" s="12" t="s">
        <v>7</v>
      </c>
      <c r="F102" s="11" t="str">
        <f>VLOOKUP(B102,建物リスト一覧!$A$1:$G$897,2,FALSE)</f>
        <v>公営住宅　杉田西団地</v>
      </c>
    </row>
    <row r="103" spans="1:6" ht="25.5" customHeight="1" x14ac:dyDescent="0.4">
      <c r="A103" s="15">
        <v>99</v>
      </c>
      <c r="B103" s="17">
        <v>20</v>
      </c>
      <c r="C103" s="31" t="str">
        <f>VLOOKUP(B103,建物リスト一覧!$A$1:$E$897,4,FALSE)</f>
        <v>09</v>
      </c>
      <c r="D103" s="32" t="str">
        <f>VLOOKUP(B103,建物リスト一覧!$A$1:$E$897,5,FALSE)</f>
        <v>公営住宅</v>
      </c>
      <c r="E103" s="12" t="s">
        <v>7</v>
      </c>
      <c r="F103" s="11" t="str">
        <f>VLOOKUP(B103,建物リスト一覧!$A$1:$G$897,2,FALSE)</f>
        <v>公営住宅　岩井口団地</v>
      </c>
    </row>
    <row r="104" spans="1:6" ht="25.5" customHeight="1" x14ac:dyDescent="0.4">
      <c r="A104" s="15">
        <v>100</v>
      </c>
      <c r="B104" s="17">
        <v>21</v>
      </c>
      <c r="C104" s="31" t="str">
        <f>VLOOKUP(B104,建物リスト一覧!$A$1:$E$897,4,FALSE)</f>
        <v>09</v>
      </c>
      <c r="D104" s="32" t="str">
        <f>VLOOKUP(B104,建物リスト一覧!$A$1:$E$897,5,FALSE)</f>
        <v>公営住宅</v>
      </c>
      <c r="E104" s="12" t="s">
        <v>7</v>
      </c>
      <c r="F104" s="11" t="str">
        <f>VLOOKUP(B104,建物リスト一覧!$A$1:$G$897,2,FALSE)</f>
        <v>公営住宅　八竜団地</v>
      </c>
    </row>
    <row r="105" spans="1:6" ht="25.5" customHeight="1" x14ac:dyDescent="0.4">
      <c r="A105" s="15">
        <v>101</v>
      </c>
      <c r="B105" s="17">
        <v>22</v>
      </c>
      <c r="C105" s="31" t="str">
        <f>VLOOKUP(B105,建物リスト一覧!$A$1:$E$897,4,FALSE)</f>
        <v>09</v>
      </c>
      <c r="D105" s="32" t="str">
        <f>VLOOKUP(B105,建物リスト一覧!$A$1:$E$897,5,FALSE)</f>
        <v>公営住宅</v>
      </c>
      <c r="E105" s="12" t="s">
        <v>7</v>
      </c>
      <c r="F105" s="11" t="str">
        <f>VLOOKUP(B105,建物リスト一覧!$A$1:$G$897,2,FALSE)</f>
        <v>公営住宅　横枕団地</v>
      </c>
    </row>
    <row r="106" spans="1:6" ht="25.5" customHeight="1" x14ac:dyDescent="0.4">
      <c r="A106" s="15">
        <v>102</v>
      </c>
      <c r="B106" s="17">
        <v>23</v>
      </c>
      <c r="C106" s="31" t="str">
        <f>VLOOKUP(B106,建物リスト一覧!$A$1:$E$897,4,FALSE)</f>
        <v>09</v>
      </c>
      <c r="D106" s="32" t="str">
        <f>VLOOKUP(B106,建物リスト一覧!$A$1:$E$897,5,FALSE)</f>
        <v>公営住宅</v>
      </c>
      <c r="E106" s="12" t="s">
        <v>7</v>
      </c>
      <c r="F106" s="11" t="str">
        <f>VLOOKUP(B106,建物リスト一覧!$A$1:$G$897,2,FALSE)</f>
        <v>公営住宅　東原団地</v>
      </c>
    </row>
    <row r="107" spans="1:6" ht="25.5" customHeight="1" x14ac:dyDescent="0.4">
      <c r="A107" s="15">
        <v>103</v>
      </c>
      <c r="B107" s="17">
        <v>24</v>
      </c>
      <c r="C107" s="31" t="str">
        <f>VLOOKUP(B107,建物リスト一覧!$A$1:$E$897,4,FALSE)</f>
        <v>09</v>
      </c>
      <c r="D107" s="32" t="str">
        <f>VLOOKUP(B107,建物リスト一覧!$A$1:$E$897,5,FALSE)</f>
        <v>公営住宅</v>
      </c>
      <c r="E107" s="12" t="s">
        <v>7</v>
      </c>
      <c r="F107" s="11" t="str">
        <f>VLOOKUP(B107,建物リスト一覧!$A$1:$G$897,2,FALSE)</f>
        <v>公営住宅　八竜西団地</v>
      </c>
    </row>
    <row r="108" spans="1:6" ht="25.5" customHeight="1" x14ac:dyDescent="0.4">
      <c r="A108" s="15">
        <v>104</v>
      </c>
      <c r="B108" s="17">
        <v>25</v>
      </c>
      <c r="C108" s="31" t="str">
        <f>VLOOKUP(B108,建物リスト一覧!$A$1:$E$897,4,FALSE)</f>
        <v>09</v>
      </c>
      <c r="D108" s="32" t="str">
        <f>VLOOKUP(B108,建物リスト一覧!$A$1:$E$897,5,FALSE)</f>
        <v>公営住宅</v>
      </c>
      <c r="E108" s="12" t="s">
        <v>7</v>
      </c>
      <c r="F108" s="11" t="str">
        <f>VLOOKUP(B108,建物リスト一覧!$A$1:$G$897,2,FALSE)</f>
        <v>公営住宅　岩井口西団地</v>
      </c>
    </row>
    <row r="109" spans="1:6" ht="25.5" customHeight="1" x14ac:dyDescent="0.4">
      <c r="A109" s="15">
        <v>105</v>
      </c>
      <c r="B109" s="17">
        <v>26</v>
      </c>
      <c r="C109" s="31" t="str">
        <f>VLOOKUP(B109,建物リスト一覧!$A$1:$E$897,4,FALSE)</f>
        <v>09</v>
      </c>
      <c r="D109" s="32" t="str">
        <f>VLOOKUP(B109,建物リスト一覧!$A$1:$E$897,5,FALSE)</f>
        <v>公営住宅</v>
      </c>
      <c r="E109" s="12" t="s">
        <v>7</v>
      </c>
      <c r="F109" s="11" t="str">
        <f>VLOOKUP(B109,建物リスト一覧!$A$1:$G$897,2,FALSE)</f>
        <v>公営団地　東原西団地</v>
      </c>
    </row>
    <row r="110" spans="1:6" ht="25.5" customHeight="1" x14ac:dyDescent="0.4">
      <c r="A110" s="15">
        <v>106</v>
      </c>
      <c r="B110" s="17">
        <v>27</v>
      </c>
      <c r="C110" s="31" t="str">
        <f>VLOOKUP(B110,建物リスト一覧!$A$1:$E$897,4,FALSE)</f>
        <v>09</v>
      </c>
      <c r="D110" s="32" t="str">
        <f>VLOOKUP(B110,建物リスト一覧!$A$1:$E$897,5,FALSE)</f>
        <v>公営住宅</v>
      </c>
      <c r="E110" s="12" t="s">
        <v>7</v>
      </c>
      <c r="F110" s="11" t="str">
        <f>VLOOKUP(B110,建物リスト一覧!$A$1:$G$897,2,FALSE)</f>
        <v>公営住宅　住吉団地</v>
      </c>
    </row>
    <row r="111" spans="1:6" ht="25.5" customHeight="1" x14ac:dyDescent="0.4">
      <c r="A111" s="15">
        <v>107</v>
      </c>
      <c r="B111" s="17">
        <v>28</v>
      </c>
      <c r="C111" s="31" t="str">
        <f>VLOOKUP(B111,建物リスト一覧!$A$1:$E$897,4,FALSE)</f>
        <v>09</v>
      </c>
      <c r="D111" s="32" t="str">
        <f>VLOOKUP(B111,建物リスト一覧!$A$1:$E$897,5,FALSE)</f>
        <v>公営住宅</v>
      </c>
      <c r="E111" s="12" t="s">
        <v>7</v>
      </c>
      <c r="F111" s="11" t="str">
        <f>VLOOKUP(B111,建物リスト一覧!$A$1:$G$897,2,FALSE)</f>
        <v>公営住宅　三ッ川団地</v>
      </c>
    </row>
    <row r="112" spans="1:6" ht="25.5" customHeight="1" x14ac:dyDescent="0.4">
      <c r="A112" s="15">
        <v>108</v>
      </c>
      <c r="B112" s="17">
        <v>157</v>
      </c>
      <c r="C112" s="31" t="str">
        <f>VLOOKUP(B112,建物リスト一覧!$A$1:$E$897,4,FALSE)</f>
        <v>09</v>
      </c>
      <c r="D112" s="32" t="str">
        <f>VLOOKUP(B112,建物リスト一覧!$A$1:$E$897,5,FALSE)</f>
        <v>公営住宅</v>
      </c>
      <c r="E112" s="12" t="s">
        <v>7</v>
      </c>
      <c r="F112" s="11" t="str">
        <f>VLOOKUP(B112,建物リスト一覧!$A$1:$G$897,2,FALSE)</f>
        <v>公営住宅　明神尾団地</v>
      </c>
    </row>
    <row r="113" spans="1:6" ht="25.5" customHeight="1" x14ac:dyDescent="0.4">
      <c r="A113" s="15">
        <v>109</v>
      </c>
      <c r="B113" s="17">
        <v>159</v>
      </c>
      <c r="C113" s="31" t="str">
        <f>VLOOKUP(B113,建物リスト一覧!$A$1:$E$897,4,FALSE)</f>
        <v>09</v>
      </c>
      <c r="D113" s="32" t="str">
        <f>VLOOKUP(B113,建物リスト一覧!$A$1:$E$897,5,FALSE)</f>
        <v>公営住宅</v>
      </c>
      <c r="E113" s="12" t="s">
        <v>7</v>
      </c>
      <c r="F113" s="11" t="str">
        <f>VLOOKUP(B113,建物リスト一覧!$A$1:$G$897,2,FALSE)</f>
        <v>公営住宅　古閑団地</v>
      </c>
    </row>
    <row r="114" spans="1:6" ht="25.5" customHeight="1" x14ac:dyDescent="0.4">
      <c r="A114" s="15">
        <v>110</v>
      </c>
      <c r="B114" s="17">
        <v>215</v>
      </c>
      <c r="C114" s="31" t="str">
        <f>VLOOKUP(B114,建物リスト一覧!$A$1:$E$897,4,FALSE)</f>
        <v>09</v>
      </c>
      <c r="D114" s="32" t="str">
        <f>VLOOKUP(B114,建物リスト一覧!$A$1:$E$897,5,FALSE)</f>
        <v>公営住宅</v>
      </c>
      <c r="E114" s="12" t="s">
        <v>7</v>
      </c>
      <c r="F114" s="11" t="str">
        <f>VLOOKUP(B114,建物リスト一覧!$A$1:$G$897,2,FALSE)</f>
        <v>公営住宅　桜谷団地</v>
      </c>
    </row>
    <row r="115" spans="1:6" ht="25.5" customHeight="1" x14ac:dyDescent="0.4">
      <c r="A115" s="15">
        <v>111</v>
      </c>
      <c r="B115" s="17">
        <v>268</v>
      </c>
      <c r="C115" s="31" t="str">
        <f>VLOOKUP(B115,建物リスト一覧!$A$1:$E$897,4,FALSE)</f>
        <v>09</v>
      </c>
      <c r="D115" s="32" t="str">
        <f>VLOOKUP(B115,建物リスト一覧!$A$1:$E$897,5,FALSE)</f>
        <v>公営住宅</v>
      </c>
      <c r="E115" s="12" t="s">
        <v>7</v>
      </c>
      <c r="F115" s="11" t="s">
        <v>961</v>
      </c>
    </row>
    <row r="116" spans="1:6" ht="25.5" customHeight="1" x14ac:dyDescent="0.4">
      <c r="A116" s="15">
        <v>112</v>
      </c>
      <c r="B116" s="17">
        <v>516</v>
      </c>
      <c r="C116" s="31" t="str">
        <f>VLOOKUP(B116,建物リスト一覧!$A$1:$E$897,4,FALSE)</f>
        <v>09</v>
      </c>
      <c r="D116" s="32" t="str">
        <f>VLOOKUP(B116,建物リスト一覧!$A$1:$E$897,5,FALSE)</f>
        <v>公営住宅</v>
      </c>
      <c r="E116" s="12" t="s">
        <v>7</v>
      </c>
      <c r="F116" s="11" t="str">
        <f>VLOOKUP(B116,建物リスト一覧!$A$1:$G$897,2,FALSE)</f>
        <v>公営住宅　馬の水団地</v>
      </c>
    </row>
    <row r="117" spans="1:6" ht="25.5" customHeight="1" x14ac:dyDescent="0.4">
      <c r="A117" s="15">
        <v>113</v>
      </c>
      <c r="B117" s="17">
        <v>95</v>
      </c>
      <c r="C117" s="31" t="str">
        <f>VLOOKUP(B117,建物リスト一覧!$A$1:$E$897,4,FALSE)</f>
        <v>10</v>
      </c>
      <c r="D117" s="32" t="str">
        <f>VLOOKUP(B117,建物リスト一覧!$A$1:$E$897,5,FALSE)</f>
        <v>供給処理施設</v>
      </c>
      <c r="E117" s="12" t="s">
        <v>13</v>
      </c>
      <c r="F117" s="11" t="s">
        <v>936</v>
      </c>
    </row>
    <row r="118" spans="1:6" ht="25.5" customHeight="1" thickBot="1" x14ac:dyDescent="0.45">
      <c r="B118" s="19">
        <v>498</v>
      </c>
      <c r="C118" s="33" t="str">
        <f>VLOOKUP(B118,建物リスト一覧!$A$1:$E$897,4,FALSE)</f>
        <v>11</v>
      </c>
      <c r="D118" s="34" t="str">
        <f>VLOOKUP(B118,建物リスト一覧!$A$1:$E$897,5,FALSE)</f>
        <v>その他</v>
      </c>
      <c r="E118" s="14" t="s">
        <v>13</v>
      </c>
      <c r="F118" s="35" t="str">
        <f>VLOOKUP(B118,建物リスト一覧!$A$1:$G$897,2,FALSE)</f>
        <v>天水石けん加工施設</v>
      </c>
    </row>
    <row r="119" spans="1:6" ht="25.5" customHeight="1" x14ac:dyDescent="0.4">
      <c r="A119" s="1"/>
      <c r="B119" s="5"/>
      <c r="C119" s="7"/>
      <c r="D119" s="6"/>
      <c r="E119" s="7"/>
      <c r="F119" s="6"/>
    </row>
    <row r="120" spans="1:6" ht="25.5" customHeight="1" x14ac:dyDescent="0.4">
      <c r="A120" s="1"/>
      <c r="B120" s="5"/>
      <c r="C120" s="7"/>
      <c r="D120" s="6"/>
      <c r="E120" s="7"/>
      <c r="F120" s="6"/>
    </row>
    <row r="121" spans="1:6" ht="25.5" customHeight="1" x14ac:dyDescent="0.4">
      <c r="A121" s="1"/>
    </row>
    <row r="122" spans="1:6" ht="25.5" customHeight="1" x14ac:dyDescent="0.4">
      <c r="A122" s="1"/>
    </row>
    <row r="123" spans="1:6" ht="25.5" customHeight="1" x14ac:dyDescent="0.4">
      <c r="A123" s="1"/>
    </row>
    <row r="124" spans="1:6" ht="25.5" customHeight="1" x14ac:dyDescent="0.4">
      <c r="A124" s="1"/>
    </row>
    <row r="125" spans="1:6" ht="25.5" customHeight="1" x14ac:dyDescent="0.4">
      <c r="A125" s="1"/>
    </row>
    <row r="126" spans="1:6" ht="25.5" customHeight="1" x14ac:dyDescent="0.4">
      <c r="A126" s="1"/>
    </row>
  </sheetData>
  <autoFilter ref="B4:F5">
    <sortState ref="B7:F119">
      <sortCondition ref="C4:C5"/>
    </sortState>
  </autoFilter>
  <mergeCells count="7">
    <mergeCell ref="A4:A5"/>
    <mergeCell ref="B4:B5"/>
    <mergeCell ref="E4:E5"/>
    <mergeCell ref="F4:F5"/>
    <mergeCell ref="B2:F3"/>
    <mergeCell ref="C4:C5"/>
    <mergeCell ref="D4:D5"/>
  </mergeCells>
  <phoneticPr fontId="3"/>
  <conditionalFormatting sqref="B9 E9:F9">
    <cfRule type="expression" dxfId="7" priority="53">
      <formula>#REF!="未"</formula>
    </cfRule>
    <cfRule type="expression" dxfId="6" priority="54">
      <formula>#REF!="未"</formula>
    </cfRule>
    <cfRule type="expression" dxfId="5" priority="55">
      <formula>#REF!="未"</formula>
    </cfRule>
  </conditionalFormatting>
  <conditionalFormatting sqref="B6:F120">
    <cfRule type="expression" dxfId="4" priority="1">
      <formula>#REF!="未"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7"/>
  <sheetViews>
    <sheetView workbookViewId="0">
      <selection activeCell="E28" sqref="E28"/>
    </sheetView>
  </sheetViews>
  <sheetFormatPr defaultRowHeight="18.75" x14ac:dyDescent="0.4"/>
  <cols>
    <col min="1" max="1" width="3.875" customWidth="1"/>
    <col min="2" max="2" width="22.625" customWidth="1"/>
    <col min="3" max="3" width="31.375" customWidth="1"/>
    <col min="4" max="4" width="6.875" customWidth="1"/>
    <col min="5" max="5" width="22.125" customWidth="1"/>
    <col min="6" max="6" width="14.625" customWidth="1"/>
    <col min="7" max="7" width="13.625" customWidth="1"/>
    <col min="9" max="9" width="30.625" customWidth="1"/>
    <col min="10" max="10" width="4.25" customWidth="1"/>
  </cols>
  <sheetData>
    <row r="1" spans="1:10" ht="19.5" thickBot="1" x14ac:dyDescent="0.45">
      <c r="A1" s="20" t="s">
        <v>57</v>
      </c>
      <c r="B1" s="20" t="s">
        <v>59</v>
      </c>
      <c r="C1" s="20" t="s">
        <v>58</v>
      </c>
      <c r="D1" s="20" t="s">
        <v>931</v>
      </c>
      <c r="E1" s="20" t="s">
        <v>60</v>
      </c>
      <c r="F1" s="20" t="s">
        <v>61</v>
      </c>
      <c r="G1" s="21" t="s">
        <v>62</v>
      </c>
    </row>
    <row r="2" spans="1:10" x14ac:dyDescent="0.4">
      <c r="A2" s="22">
        <v>1</v>
      </c>
      <c r="B2" s="22" t="s">
        <v>64</v>
      </c>
      <c r="C2" s="22" t="s">
        <v>63</v>
      </c>
      <c r="D2" s="22" t="str">
        <f>VLOOKUP(E2,$I$2:$J$13,2,FALSE)</f>
        <v>08</v>
      </c>
      <c r="E2" s="22" t="s">
        <v>50</v>
      </c>
      <c r="F2" s="22" t="s">
        <v>15</v>
      </c>
      <c r="G2" s="23">
        <v>10183.56</v>
      </c>
      <c r="I2" s="24" t="s">
        <v>34</v>
      </c>
      <c r="J2" s="25" t="s">
        <v>33</v>
      </c>
    </row>
    <row r="3" spans="1:10" x14ac:dyDescent="0.4">
      <c r="A3" s="22">
        <v>1</v>
      </c>
      <c r="B3" s="22" t="s">
        <v>64</v>
      </c>
      <c r="C3" s="22" t="s">
        <v>65</v>
      </c>
      <c r="D3" s="22" t="str">
        <f t="shared" ref="D3:D66" si="0">VLOOKUP(E3,$I$2:$J$13,2,FALSE)</f>
        <v>08</v>
      </c>
      <c r="E3" s="22" t="s">
        <v>50</v>
      </c>
      <c r="F3" s="22" t="s">
        <v>15</v>
      </c>
      <c r="G3" s="23">
        <v>309.08</v>
      </c>
      <c r="I3" s="28" t="s">
        <v>36</v>
      </c>
      <c r="J3" s="26" t="s">
        <v>35</v>
      </c>
    </row>
    <row r="4" spans="1:10" x14ac:dyDescent="0.4">
      <c r="A4" s="22">
        <v>1</v>
      </c>
      <c r="B4" s="22" t="s">
        <v>64</v>
      </c>
      <c r="C4" s="22" t="s">
        <v>66</v>
      </c>
      <c r="D4" s="22" t="str">
        <f t="shared" si="0"/>
        <v>08</v>
      </c>
      <c r="E4" s="22" t="s">
        <v>50</v>
      </c>
      <c r="F4" s="22" t="s">
        <v>15</v>
      </c>
      <c r="G4" s="23">
        <v>1314.94</v>
      </c>
      <c r="I4" s="28" t="s">
        <v>38</v>
      </c>
      <c r="J4" s="26" t="s">
        <v>37</v>
      </c>
    </row>
    <row r="5" spans="1:10" x14ac:dyDescent="0.4">
      <c r="A5" s="22">
        <v>1</v>
      </c>
      <c r="B5" s="22" t="s">
        <v>64</v>
      </c>
      <c r="C5" s="22" t="s">
        <v>67</v>
      </c>
      <c r="D5" s="22" t="str">
        <f t="shared" si="0"/>
        <v>08</v>
      </c>
      <c r="E5" s="22" t="s">
        <v>50</v>
      </c>
      <c r="F5" s="22" t="s">
        <v>15</v>
      </c>
      <c r="G5" s="23">
        <v>21.25</v>
      </c>
      <c r="I5" s="28" t="s">
        <v>40</v>
      </c>
      <c r="J5" s="26" t="s">
        <v>39</v>
      </c>
    </row>
    <row r="6" spans="1:10" x14ac:dyDescent="0.4">
      <c r="A6" s="22">
        <v>2</v>
      </c>
      <c r="B6" s="22" t="s">
        <v>69</v>
      </c>
      <c r="C6" s="22" t="s">
        <v>68</v>
      </c>
      <c r="D6" s="22" t="str">
        <f t="shared" si="0"/>
        <v>08</v>
      </c>
      <c r="E6" s="22" t="s">
        <v>50</v>
      </c>
      <c r="F6" s="22" t="s">
        <v>70</v>
      </c>
      <c r="G6" s="23">
        <v>33</v>
      </c>
      <c r="I6" s="28" t="s">
        <v>42</v>
      </c>
      <c r="J6" s="26" t="s">
        <v>41</v>
      </c>
    </row>
    <row r="7" spans="1:10" x14ac:dyDescent="0.4">
      <c r="A7" s="22">
        <v>2</v>
      </c>
      <c r="B7" s="22" t="s">
        <v>69</v>
      </c>
      <c r="C7" s="22" t="s">
        <v>71</v>
      </c>
      <c r="D7" s="22" t="str">
        <f t="shared" si="0"/>
        <v>08</v>
      </c>
      <c r="E7" s="22" t="s">
        <v>50</v>
      </c>
      <c r="F7" s="22" t="s">
        <v>70</v>
      </c>
      <c r="G7" s="23">
        <v>33</v>
      </c>
      <c r="I7" s="28" t="s">
        <v>44</v>
      </c>
      <c r="J7" s="26" t="s">
        <v>43</v>
      </c>
    </row>
    <row r="8" spans="1:10" x14ac:dyDescent="0.4">
      <c r="A8" s="22">
        <v>2</v>
      </c>
      <c r="B8" s="22" t="s">
        <v>69</v>
      </c>
      <c r="C8" s="22" t="s">
        <v>72</v>
      </c>
      <c r="D8" s="22" t="str">
        <f t="shared" si="0"/>
        <v>08</v>
      </c>
      <c r="E8" s="22" t="s">
        <v>50</v>
      </c>
      <c r="F8" s="22" t="s">
        <v>70</v>
      </c>
      <c r="G8" s="23">
        <v>21.6</v>
      </c>
      <c r="I8" s="28" t="s">
        <v>46</v>
      </c>
      <c r="J8" s="26" t="s">
        <v>45</v>
      </c>
    </row>
    <row r="9" spans="1:10" x14ac:dyDescent="0.4">
      <c r="A9" s="22">
        <v>2</v>
      </c>
      <c r="B9" s="22" t="s">
        <v>69</v>
      </c>
      <c r="C9" s="22" t="s">
        <v>73</v>
      </c>
      <c r="D9" s="22" t="str">
        <f t="shared" si="0"/>
        <v>08</v>
      </c>
      <c r="E9" s="22" t="s">
        <v>50</v>
      </c>
      <c r="F9" s="22" t="s">
        <v>70</v>
      </c>
      <c r="G9" s="23">
        <v>30</v>
      </c>
      <c r="I9" s="28" t="s">
        <v>48</v>
      </c>
      <c r="J9" s="26" t="s">
        <v>47</v>
      </c>
    </row>
    <row r="10" spans="1:10" x14ac:dyDescent="0.4">
      <c r="A10" s="22">
        <v>3</v>
      </c>
      <c r="B10" s="22" t="s">
        <v>75</v>
      </c>
      <c r="C10" s="22" t="s">
        <v>74</v>
      </c>
      <c r="D10" s="22" t="str">
        <f t="shared" si="0"/>
        <v>09</v>
      </c>
      <c r="E10" s="22" t="s">
        <v>52</v>
      </c>
      <c r="F10" s="22" t="s">
        <v>7</v>
      </c>
      <c r="G10" s="23">
        <v>1148.22</v>
      </c>
      <c r="I10" s="28" t="s">
        <v>50</v>
      </c>
      <c r="J10" s="26" t="s">
        <v>49</v>
      </c>
    </row>
    <row r="11" spans="1:10" x14ac:dyDescent="0.4">
      <c r="A11" s="22">
        <v>3</v>
      </c>
      <c r="B11" s="22" t="s">
        <v>75</v>
      </c>
      <c r="C11" s="22" t="s">
        <v>76</v>
      </c>
      <c r="D11" s="22" t="str">
        <f t="shared" si="0"/>
        <v>09</v>
      </c>
      <c r="E11" s="22" t="s">
        <v>52</v>
      </c>
      <c r="F11" s="22" t="s">
        <v>7</v>
      </c>
      <c r="G11" s="23">
        <v>52.8</v>
      </c>
      <c r="I11" s="28" t="s">
        <v>52</v>
      </c>
      <c r="J11" s="26" t="s">
        <v>51</v>
      </c>
    </row>
    <row r="12" spans="1:10" x14ac:dyDescent="0.4">
      <c r="A12" s="22">
        <v>3</v>
      </c>
      <c r="B12" s="22" t="s">
        <v>75</v>
      </c>
      <c r="C12" s="22" t="s">
        <v>77</v>
      </c>
      <c r="D12" s="22" t="str">
        <f t="shared" si="0"/>
        <v>09</v>
      </c>
      <c r="E12" s="22" t="s">
        <v>52</v>
      </c>
      <c r="F12" s="22" t="s">
        <v>7</v>
      </c>
      <c r="G12" s="23">
        <v>4.62</v>
      </c>
      <c r="I12" s="28" t="s">
        <v>54</v>
      </c>
      <c r="J12" s="26" t="s">
        <v>53</v>
      </c>
    </row>
    <row r="13" spans="1:10" ht="19.5" thickBot="1" x14ac:dyDescent="0.45">
      <c r="A13" s="22">
        <v>3</v>
      </c>
      <c r="B13" s="22" t="s">
        <v>75</v>
      </c>
      <c r="C13" s="22" t="s">
        <v>78</v>
      </c>
      <c r="D13" s="22" t="str">
        <f t="shared" si="0"/>
        <v>09</v>
      </c>
      <c r="E13" s="22" t="s">
        <v>52</v>
      </c>
      <c r="F13" s="22" t="s">
        <v>7</v>
      </c>
      <c r="G13" s="23">
        <v>43.45</v>
      </c>
      <c r="I13" s="29" t="s">
        <v>56</v>
      </c>
      <c r="J13" s="27" t="s">
        <v>55</v>
      </c>
    </row>
    <row r="14" spans="1:10" x14ac:dyDescent="0.4">
      <c r="A14" s="22">
        <v>3</v>
      </c>
      <c r="B14" s="22" t="s">
        <v>75</v>
      </c>
      <c r="C14" s="22" t="s">
        <v>79</v>
      </c>
      <c r="D14" s="22" t="str">
        <f t="shared" si="0"/>
        <v>09</v>
      </c>
      <c r="E14" s="22" t="s">
        <v>52</v>
      </c>
      <c r="F14" s="22" t="s">
        <v>7</v>
      </c>
      <c r="G14" s="23">
        <v>12.8</v>
      </c>
    </row>
    <row r="15" spans="1:10" x14ac:dyDescent="0.4">
      <c r="A15" s="22">
        <v>4</v>
      </c>
      <c r="B15" s="22" t="s">
        <v>81</v>
      </c>
      <c r="C15" s="22" t="s">
        <v>80</v>
      </c>
      <c r="D15" s="22" t="str">
        <f t="shared" si="0"/>
        <v>09</v>
      </c>
      <c r="E15" s="22" t="s">
        <v>52</v>
      </c>
      <c r="F15" s="22" t="s">
        <v>7</v>
      </c>
      <c r="G15" s="23">
        <v>187.96</v>
      </c>
    </row>
    <row r="16" spans="1:10" x14ac:dyDescent="0.4">
      <c r="A16" s="22">
        <v>4</v>
      </c>
      <c r="B16" s="22" t="s">
        <v>81</v>
      </c>
      <c r="C16" s="22" t="s">
        <v>82</v>
      </c>
      <c r="D16" s="22" t="str">
        <f t="shared" si="0"/>
        <v>09</v>
      </c>
      <c r="E16" s="22" t="s">
        <v>52</v>
      </c>
      <c r="F16" s="22" t="s">
        <v>7</v>
      </c>
      <c r="G16" s="23">
        <v>125.31</v>
      </c>
    </row>
    <row r="17" spans="1:7" x14ac:dyDescent="0.4">
      <c r="A17" s="22">
        <v>4</v>
      </c>
      <c r="B17" s="22" t="s">
        <v>81</v>
      </c>
      <c r="C17" s="22" t="s">
        <v>83</v>
      </c>
      <c r="D17" s="22" t="str">
        <f t="shared" si="0"/>
        <v>09</v>
      </c>
      <c r="E17" s="22" t="s">
        <v>52</v>
      </c>
      <c r="F17" s="22" t="s">
        <v>7</v>
      </c>
      <c r="G17" s="23">
        <v>125.31</v>
      </c>
    </row>
    <row r="18" spans="1:7" x14ac:dyDescent="0.4">
      <c r="A18" s="22">
        <v>4</v>
      </c>
      <c r="B18" s="22" t="s">
        <v>81</v>
      </c>
      <c r="C18" s="22" t="s">
        <v>84</v>
      </c>
      <c r="D18" s="22" t="str">
        <f t="shared" si="0"/>
        <v>09</v>
      </c>
      <c r="E18" s="22" t="s">
        <v>52</v>
      </c>
      <c r="F18" s="22" t="s">
        <v>7</v>
      </c>
      <c r="G18" s="23">
        <v>187.96</v>
      </c>
    </row>
    <row r="19" spans="1:7" x14ac:dyDescent="0.4">
      <c r="A19" s="22">
        <v>5</v>
      </c>
      <c r="B19" s="22" t="s">
        <v>86</v>
      </c>
      <c r="C19" s="22" t="s">
        <v>85</v>
      </c>
      <c r="D19" s="22" t="str">
        <f t="shared" si="0"/>
        <v>09</v>
      </c>
      <c r="E19" s="22" t="s">
        <v>52</v>
      </c>
      <c r="F19" s="22" t="s">
        <v>7</v>
      </c>
      <c r="G19" s="23">
        <v>534.78</v>
      </c>
    </row>
    <row r="20" spans="1:7" x14ac:dyDescent="0.4">
      <c r="A20" s="22">
        <v>5</v>
      </c>
      <c r="B20" s="22" t="s">
        <v>86</v>
      </c>
      <c r="C20" s="22" t="s">
        <v>87</v>
      </c>
      <c r="D20" s="22" t="str">
        <f t="shared" si="0"/>
        <v>09</v>
      </c>
      <c r="E20" s="22" t="s">
        <v>52</v>
      </c>
      <c r="F20" s="22" t="s">
        <v>7</v>
      </c>
      <c r="G20" s="23">
        <v>534.78</v>
      </c>
    </row>
    <row r="21" spans="1:7" x14ac:dyDescent="0.4">
      <c r="A21" s="22">
        <v>5</v>
      </c>
      <c r="B21" s="22" t="s">
        <v>86</v>
      </c>
      <c r="C21" s="22" t="s">
        <v>88</v>
      </c>
      <c r="D21" s="22" t="str">
        <f t="shared" si="0"/>
        <v>09</v>
      </c>
      <c r="E21" s="22" t="s">
        <v>52</v>
      </c>
      <c r="F21" s="22" t="s">
        <v>7</v>
      </c>
      <c r="G21" s="23">
        <v>502.54</v>
      </c>
    </row>
    <row r="22" spans="1:7" x14ac:dyDescent="0.4">
      <c r="A22" s="22">
        <v>5</v>
      </c>
      <c r="B22" s="22" t="s">
        <v>86</v>
      </c>
      <c r="C22" s="22" t="s">
        <v>89</v>
      </c>
      <c r="D22" s="22" t="str">
        <f t="shared" si="0"/>
        <v>09</v>
      </c>
      <c r="E22" s="22" t="s">
        <v>52</v>
      </c>
      <c r="F22" s="22" t="s">
        <v>7</v>
      </c>
      <c r="G22" s="23">
        <v>502.54</v>
      </c>
    </row>
    <row r="23" spans="1:7" x14ac:dyDescent="0.4">
      <c r="A23" s="22">
        <v>5</v>
      </c>
      <c r="B23" s="22" t="s">
        <v>86</v>
      </c>
      <c r="C23" s="22" t="s">
        <v>90</v>
      </c>
      <c r="D23" s="22" t="str">
        <f t="shared" si="0"/>
        <v>09</v>
      </c>
      <c r="E23" s="22" t="s">
        <v>52</v>
      </c>
      <c r="F23" s="22" t="s">
        <v>7</v>
      </c>
      <c r="G23" s="23">
        <v>502.54</v>
      </c>
    </row>
    <row r="24" spans="1:7" x14ac:dyDescent="0.4">
      <c r="A24" s="22">
        <v>5</v>
      </c>
      <c r="B24" s="22" t="s">
        <v>86</v>
      </c>
      <c r="C24" s="22" t="s">
        <v>91</v>
      </c>
      <c r="D24" s="22" t="str">
        <f t="shared" si="0"/>
        <v>09</v>
      </c>
      <c r="E24" s="22" t="s">
        <v>52</v>
      </c>
      <c r="F24" s="22" t="s">
        <v>7</v>
      </c>
      <c r="G24" s="23">
        <v>70.39</v>
      </c>
    </row>
    <row r="25" spans="1:7" x14ac:dyDescent="0.4">
      <c r="A25" s="22">
        <v>5</v>
      </c>
      <c r="B25" s="22" t="s">
        <v>86</v>
      </c>
      <c r="C25" s="22" t="s">
        <v>92</v>
      </c>
      <c r="D25" s="22" t="str">
        <f t="shared" si="0"/>
        <v>09</v>
      </c>
      <c r="E25" s="22" t="s">
        <v>52</v>
      </c>
      <c r="F25" s="22" t="s">
        <v>7</v>
      </c>
      <c r="G25" s="23">
        <v>19.8</v>
      </c>
    </row>
    <row r="26" spans="1:7" x14ac:dyDescent="0.4">
      <c r="A26" s="22">
        <v>5</v>
      </c>
      <c r="B26" s="22" t="s">
        <v>86</v>
      </c>
      <c r="C26" s="22" t="s">
        <v>93</v>
      </c>
      <c r="D26" s="22" t="str">
        <f t="shared" si="0"/>
        <v>09</v>
      </c>
      <c r="E26" s="22" t="s">
        <v>52</v>
      </c>
      <c r="F26" s="22" t="s">
        <v>7</v>
      </c>
      <c r="G26" s="23">
        <v>19.8</v>
      </c>
    </row>
    <row r="27" spans="1:7" x14ac:dyDescent="0.4">
      <c r="A27" s="22">
        <v>5</v>
      </c>
      <c r="B27" s="22" t="s">
        <v>86</v>
      </c>
      <c r="C27" s="22" t="s">
        <v>94</v>
      </c>
      <c r="D27" s="22" t="str">
        <f t="shared" si="0"/>
        <v>09</v>
      </c>
      <c r="E27" s="22" t="s">
        <v>52</v>
      </c>
      <c r="F27" s="22" t="s">
        <v>7</v>
      </c>
      <c r="G27" s="23">
        <v>19.420000000000002</v>
      </c>
    </row>
    <row r="28" spans="1:7" x14ac:dyDescent="0.4">
      <c r="A28" s="22">
        <v>5</v>
      </c>
      <c r="B28" s="22" t="s">
        <v>86</v>
      </c>
      <c r="C28" s="22" t="s">
        <v>95</v>
      </c>
      <c r="D28" s="22" t="str">
        <f t="shared" si="0"/>
        <v>09</v>
      </c>
      <c r="E28" s="22" t="s">
        <v>52</v>
      </c>
      <c r="F28" s="22" t="s">
        <v>7</v>
      </c>
      <c r="G28" s="23">
        <v>19.420000000000002</v>
      </c>
    </row>
    <row r="29" spans="1:7" x14ac:dyDescent="0.4">
      <c r="A29" s="22">
        <v>5</v>
      </c>
      <c r="B29" s="22" t="s">
        <v>86</v>
      </c>
      <c r="C29" s="22" t="s">
        <v>96</v>
      </c>
      <c r="D29" s="22" t="str">
        <f t="shared" si="0"/>
        <v>09</v>
      </c>
      <c r="E29" s="22" t="s">
        <v>52</v>
      </c>
      <c r="F29" s="22" t="s">
        <v>7</v>
      </c>
      <c r="G29" s="23">
        <v>19.420000000000002</v>
      </c>
    </row>
    <row r="30" spans="1:7" x14ac:dyDescent="0.4">
      <c r="A30" s="22">
        <v>5</v>
      </c>
      <c r="B30" s="22" t="s">
        <v>86</v>
      </c>
      <c r="C30" s="22" t="s">
        <v>97</v>
      </c>
      <c r="D30" s="22" t="str">
        <f t="shared" si="0"/>
        <v>09</v>
      </c>
      <c r="E30" s="22" t="s">
        <v>52</v>
      </c>
      <c r="F30" s="22" t="s">
        <v>7</v>
      </c>
      <c r="G30" s="23">
        <v>4.55</v>
      </c>
    </row>
    <row r="31" spans="1:7" x14ac:dyDescent="0.4">
      <c r="A31" s="22">
        <v>5</v>
      </c>
      <c r="B31" s="22" t="s">
        <v>86</v>
      </c>
      <c r="C31" s="22" t="s">
        <v>98</v>
      </c>
      <c r="D31" s="22" t="str">
        <f t="shared" si="0"/>
        <v>09</v>
      </c>
      <c r="E31" s="22" t="s">
        <v>52</v>
      </c>
      <c r="F31" s="22" t="s">
        <v>7</v>
      </c>
      <c r="G31" s="23">
        <v>9</v>
      </c>
    </row>
    <row r="32" spans="1:7" x14ac:dyDescent="0.4">
      <c r="A32" s="22">
        <v>6</v>
      </c>
      <c r="B32" s="22" t="s">
        <v>100</v>
      </c>
      <c r="C32" s="22" t="s">
        <v>99</v>
      </c>
      <c r="D32" s="22" t="str">
        <f t="shared" si="0"/>
        <v>09</v>
      </c>
      <c r="E32" s="22" t="s">
        <v>52</v>
      </c>
      <c r="F32" s="22" t="s">
        <v>7</v>
      </c>
      <c r="G32" s="23">
        <v>618.28</v>
      </c>
    </row>
    <row r="33" spans="1:7" x14ac:dyDescent="0.4">
      <c r="A33" s="22">
        <v>6</v>
      </c>
      <c r="B33" s="22" t="s">
        <v>100</v>
      </c>
      <c r="C33" s="22" t="s">
        <v>101</v>
      </c>
      <c r="D33" s="22" t="str">
        <f t="shared" si="0"/>
        <v>09</v>
      </c>
      <c r="E33" s="22" t="s">
        <v>52</v>
      </c>
      <c r="F33" s="22" t="s">
        <v>7</v>
      </c>
      <c r="G33" s="23">
        <v>618.28</v>
      </c>
    </row>
    <row r="34" spans="1:7" x14ac:dyDescent="0.4">
      <c r="A34" s="22">
        <v>6</v>
      </c>
      <c r="B34" s="22" t="s">
        <v>100</v>
      </c>
      <c r="C34" s="22" t="s">
        <v>102</v>
      </c>
      <c r="D34" s="22" t="str">
        <f t="shared" si="0"/>
        <v>09</v>
      </c>
      <c r="E34" s="22" t="s">
        <v>52</v>
      </c>
      <c r="F34" s="22" t="s">
        <v>7</v>
      </c>
      <c r="G34" s="23">
        <v>610.61</v>
      </c>
    </row>
    <row r="35" spans="1:7" x14ac:dyDescent="0.4">
      <c r="A35" s="22">
        <v>6</v>
      </c>
      <c r="B35" s="22" t="s">
        <v>100</v>
      </c>
      <c r="C35" s="22" t="s">
        <v>103</v>
      </c>
      <c r="D35" s="22" t="str">
        <f t="shared" si="0"/>
        <v>09</v>
      </c>
      <c r="E35" s="22" t="s">
        <v>52</v>
      </c>
      <c r="F35" s="22" t="s">
        <v>7</v>
      </c>
      <c r="G35" s="23">
        <v>610.61</v>
      </c>
    </row>
    <row r="36" spans="1:7" x14ac:dyDescent="0.4">
      <c r="A36" s="22">
        <v>6</v>
      </c>
      <c r="B36" s="22" t="s">
        <v>100</v>
      </c>
      <c r="C36" s="22" t="s">
        <v>104</v>
      </c>
      <c r="D36" s="22" t="str">
        <f t="shared" si="0"/>
        <v>09</v>
      </c>
      <c r="E36" s="22" t="s">
        <v>52</v>
      </c>
      <c r="F36" s="22" t="s">
        <v>7</v>
      </c>
      <c r="G36" s="23">
        <v>583.4</v>
      </c>
    </row>
    <row r="37" spans="1:7" x14ac:dyDescent="0.4">
      <c r="A37" s="22">
        <v>6</v>
      </c>
      <c r="B37" s="22" t="s">
        <v>100</v>
      </c>
      <c r="C37" s="22" t="s">
        <v>105</v>
      </c>
      <c r="D37" s="22" t="str">
        <f t="shared" si="0"/>
        <v>09</v>
      </c>
      <c r="E37" s="22" t="s">
        <v>52</v>
      </c>
      <c r="F37" s="22" t="s">
        <v>7</v>
      </c>
      <c r="G37" s="23">
        <v>583.4</v>
      </c>
    </row>
    <row r="38" spans="1:7" x14ac:dyDescent="0.4">
      <c r="A38" s="22">
        <v>6</v>
      </c>
      <c r="B38" s="22" t="s">
        <v>100</v>
      </c>
      <c r="C38" s="22" t="s">
        <v>106</v>
      </c>
      <c r="D38" s="22" t="str">
        <f t="shared" si="0"/>
        <v>09</v>
      </c>
      <c r="E38" s="22" t="s">
        <v>52</v>
      </c>
      <c r="F38" s="22" t="s">
        <v>7</v>
      </c>
      <c r="G38" s="23">
        <v>583.4</v>
      </c>
    </row>
    <row r="39" spans="1:7" x14ac:dyDescent="0.4">
      <c r="A39" s="22">
        <v>6</v>
      </c>
      <c r="B39" s="22" t="s">
        <v>100</v>
      </c>
      <c r="C39" s="22" t="s">
        <v>107</v>
      </c>
      <c r="D39" s="22" t="str">
        <f t="shared" si="0"/>
        <v>09</v>
      </c>
      <c r="E39" s="22" t="s">
        <v>52</v>
      </c>
      <c r="F39" s="22" t="s">
        <v>7</v>
      </c>
      <c r="G39" s="23">
        <v>583.4</v>
      </c>
    </row>
    <row r="40" spans="1:7" x14ac:dyDescent="0.4">
      <c r="A40" s="22">
        <v>6</v>
      </c>
      <c r="B40" s="22" t="s">
        <v>100</v>
      </c>
      <c r="C40" s="22" t="s">
        <v>108</v>
      </c>
      <c r="D40" s="22" t="str">
        <f t="shared" si="0"/>
        <v>09</v>
      </c>
      <c r="E40" s="22" t="s">
        <v>52</v>
      </c>
      <c r="F40" s="22" t="s">
        <v>7</v>
      </c>
      <c r="G40" s="23">
        <v>583.4</v>
      </c>
    </row>
    <row r="41" spans="1:7" x14ac:dyDescent="0.4">
      <c r="A41" s="22">
        <v>6</v>
      </c>
      <c r="B41" s="22" t="s">
        <v>100</v>
      </c>
      <c r="C41" s="22" t="s">
        <v>109</v>
      </c>
      <c r="D41" s="22" t="str">
        <f t="shared" si="0"/>
        <v>09</v>
      </c>
      <c r="E41" s="22" t="s">
        <v>52</v>
      </c>
      <c r="F41" s="22" t="s">
        <v>7</v>
      </c>
      <c r="G41" s="23">
        <v>583.4</v>
      </c>
    </row>
    <row r="42" spans="1:7" x14ac:dyDescent="0.4">
      <c r="A42" s="22">
        <v>6</v>
      </c>
      <c r="B42" s="22" t="s">
        <v>100</v>
      </c>
      <c r="C42" s="22" t="s">
        <v>110</v>
      </c>
      <c r="D42" s="22" t="str">
        <f t="shared" si="0"/>
        <v>09</v>
      </c>
      <c r="E42" s="22" t="s">
        <v>52</v>
      </c>
      <c r="F42" s="22" t="s">
        <v>7</v>
      </c>
      <c r="G42" s="23">
        <v>443.29</v>
      </c>
    </row>
    <row r="43" spans="1:7" x14ac:dyDescent="0.4">
      <c r="A43" s="22">
        <v>6</v>
      </c>
      <c r="B43" s="22" t="s">
        <v>100</v>
      </c>
      <c r="C43" s="22" t="s">
        <v>111</v>
      </c>
      <c r="D43" s="22" t="str">
        <f t="shared" si="0"/>
        <v>09</v>
      </c>
      <c r="E43" s="22" t="s">
        <v>52</v>
      </c>
      <c r="F43" s="22" t="s">
        <v>7</v>
      </c>
      <c r="G43" s="23">
        <v>443.29</v>
      </c>
    </row>
    <row r="44" spans="1:7" x14ac:dyDescent="0.4">
      <c r="A44" s="22">
        <v>6</v>
      </c>
      <c r="B44" s="22" t="s">
        <v>100</v>
      </c>
      <c r="C44" s="22" t="s">
        <v>112</v>
      </c>
      <c r="D44" s="22" t="str">
        <f t="shared" si="0"/>
        <v>09</v>
      </c>
      <c r="E44" s="22" t="s">
        <v>52</v>
      </c>
      <c r="F44" s="22" t="s">
        <v>7</v>
      </c>
      <c r="G44" s="23">
        <v>68.59</v>
      </c>
    </row>
    <row r="45" spans="1:7" x14ac:dyDescent="0.4">
      <c r="A45" s="22">
        <v>6</v>
      </c>
      <c r="B45" s="22" t="s">
        <v>100</v>
      </c>
      <c r="C45" s="22" t="s">
        <v>113</v>
      </c>
      <c r="D45" s="22" t="str">
        <f t="shared" si="0"/>
        <v>09</v>
      </c>
      <c r="E45" s="22" t="s">
        <v>52</v>
      </c>
      <c r="F45" s="22" t="s">
        <v>7</v>
      </c>
      <c r="G45" s="23">
        <v>52.8</v>
      </c>
    </row>
    <row r="46" spans="1:7" x14ac:dyDescent="0.4">
      <c r="A46" s="22">
        <v>6</v>
      </c>
      <c r="B46" s="22" t="s">
        <v>100</v>
      </c>
      <c r="C46" s="22" t="s">
        <v>114</v>
      </c>
      <c r="D46" s="22" t="str">
        <f t="shared" si="0"/>
        <v>09</v>
      </c>
      <c r="E46" s="22" t="s">
        <v>52</v>
      </c>
      <c r="F46" s="22" t="s">
        <v>7</v>
      </c>
      <c r="G46" s="23">
        <v>26.4</v>
      </c>
    </row>
    <row r="47" spans="1:7" x14ac:dyDescent="0.4">
      <c r="A47" s="22">
        <v>6</v>
      </c>
      <c r="B47" s="22" t="s">
        <v>100</v>
      </c>
      <c r="C47" s="22" t="s">
        <v>115</v>
      </c>
      <c r="D47" s="22" t="str">
        <f t="shared" si="0"/>
        <v>09</v>
      </c>
      <c r="E47" s="22" t="s">
        <v>52</v>
      </c>
      <c r="F47" s="22" t="s">
        <v>7</v>
      </c>
      <c r="G47" s="23">
        <v>29.26</v>
      </c>
    </row>
    <row r="48" spans="1:7" x14ac:dyDescent="0.4">
      <c r="A48" s="22">
        <v>6</v>
      </c>
      <c r="B48" s="22" t="s">
        <v>100</v>
      </c>
      <c r="C48" s="22" t="s">
        <v>116</v>
      </c>
      <c r="D48" s="22" t="str">
        <f t="shared" si="0"/>
        <v>09</v>
      </c>
      <c r="E48" s="22" t="s">
        <v>52</v>
      </c>
      <c r="F48" s="22" t="s">
        <v>7</v>
      </c>
      <c r="G48" s="23">
        <v>26.4</v>
      </c>
    </row>
    <row r="49" spans="1:7" x14ac:dyDescent="0.4">
      <c r="A49" s="22">
        <v>6</v>
      </c>
      <c r="B49" s="22" t="s">
        <v>100</v>
      </c>
      <c r="C49" s="22" t="s">
        <v>117</v>
      </c>
      <c r="D49" s="22" t="str">
        <f t="shared" si="0"/>
        <v>09</v>
      </c>
      <c r="E49" s="22" t="s">
        <v>52</v>
      </c>
      <c r="F49" s="22" t="s">
        <v>7</v>
      </c>
      <c r="G49" s="23">
        <v>31.08</v>
      </c>
    </row>
    <row r="50" spans="1:7" x14ac:dyDescent="0.4">
      <c r="A50" s="22">
        <v>6</v>
      </c>
      <c r="B50" s="22" t="s">
        <v>100</v>
      </c>
      <c r="C50" s="22" t="s">
        <v>118</v>
      </c>
      <c r="D50" s="22" t="str">
        <f t="shared" si="0"/>
        <v>09</v>
      </c>
      <c r="E50" s="22" t="s">
        <v>52</v>
      </c>
      <c r="F50" s="22" t="s">
        <v>7</v>
      </c>
      <c r="G50" s="23">
        <v>26.4</v>
      </c>
    </row>
    <row r="51" spans="1:7" x14ac:dyDescent="0.4">
      <c r="A51" s="22">
        <v>6</v>
      </c>
      <c r="B51" s="22" t="s">
        <v>100</v>
      </c>
      <c r="C51" s="22" t="s">
        <v>119</v>
      </c>
      <c r="D51" s="22" t="str">
        <f t="shared" si="0"/>
        <v>09</v>
      </c>
      <c r="E51" s="22" t="s">
        <v>52</v>
      </c>
      <c r="F51" s="22" t="s">
        <v>7</v>
      </c>
      <c r="G51" s="23">
        <v>31.08</v>
      </c>
    </row>
    <row r="52" spans="1:7" x14ac:dyDescent="0.4">
      <c r="A52" s="22">
        <v>6</v>
      </c>
      <c r="B52" s="22" t="s">
        <v>100</v>
      </c>
      <c r="C52" s="22" t="s">
        <v>120</v>
      </c>
      <c r="D52" s="22" t="str">
        <f t="shared" si="0"/>
        <v>09</v>
      </c>
      <c r="E52" s="22" t="s">
        <v>52</v>
      </c>
      <c r="F52" s="22" t="s">
        <v>7</v>
      </c>
      <c r="G52" s="23">
        <v>30.6</v>
      </c>
    </row>
    <row r="53" spans="1:7" x14ac:dyDescent="0.4">
      <c r="A53" s="22">
        <v>6</v>
      </c>
      <c r="B53" s="22" t="s">
        <v>100</v>
      </c>
      <c r="C53" s="22" t="s">
        <v>121</v>
      </c>
      <c r="D53" s="22" t="str">
        <f t="shared" si="0"/>
        <v>09</v>
      </c>
      <c r="E53" s="22" t="s">
        <v>52</v>
      </c>
      <c r="F53" s="22" t="s">
        <v>7</v>
      </c>
      <c r="G53" s="23">
        <v>25.92</v>
      </c>
    </row>
    <row r="54" spans="1:7" x14ac:dyDescent="0.4">
      <c r="A54" s="22">
        <v>6</v>
      </c>
      <c r="B54" s="22" t="s">
        <v>100</v>
      </c>
      <c r="C54" s="22" t="s">
        <v>122</v>
      </c>
      <c r="D54" s="22" t="str">
        <f t="shared" si="0"/>
        <v>09</v>
      </c>
      <c r="E54" s="22" t="s">
        <v>52</v>
      </c>
      <c r="F54" s="22" t="s">
        <v>7</v>
      </c>
      <c r="G54" s="23">
        <v>19.8</v>
      </c>
    </row>
    <row r="55" spans="1:7" x14ac:dyDescent="0.4">
      <c r="A55" s="22">
        <v>6</v>
      </c>
      <c r="B55" s="22" t="s">
        <v>100</v>
      </c>
      <c r="C55" s="22" t="s">
        <v>123</v>
      </c>
      <c r="D55" s="22" t="str">
        <f t="shared" si="0"/>
        <v>09</v>
      </c>
      <c r="E55" s="22" t="s">
        <v>52</v>
      </c>
      <c r="F55" s="22" t="s">
        <v>7</v>
      </c>
      <c r="G55" s="23">
        <v>19.8</v>
      </c>
    </row>
    <row r="56" spans="1:7" x14ac:dyDescent="0.4">
      <c r="A56" s="22">
        <v>6</v>
      </c>
      <c r="B56" s="22" t="s">
        <v>100</v>
      </c>
      <c r="C56" s="22" t="s">
        <v>124</v>
      </c>
      <c r="D56" s="22" t="str">
        <f t="shared" si="0"/>
        <v>09</v>
      </c>
      <c r="E56" s="22" t="s">
        <v>52</v>
      </c>
      <c r="F56" s="22" t="s">
        <v>7</v>
      </c>
      <c r="G56" s="23">
        <v>4.68</v>
      </c>
    </row>
    <row r="57" spans="1:7" x14ac:dyDescent="0.4">
      <c r="A57" s="22">
        <v>6</v>
      </c>
      <c r="B57" s="22" t="s">
        <v>100</v>
      </c>
      <c r="C57" s="22" t="s">
        <v>125</v>
      </c>
      <c r="D57" s="22" t="str">
        <f t="shared" si="0"/>
        <v>09</v>
      </c>
      <c r="E57" s="22" t="s">
        <v>52</v>
      </c>
      <c r="F57" s="22" t="s">
        <v>7</v>
      </c>
      <c r="G57" s="23">
        <v>0</v>
      </c>
    </row>
    <row r="58" spans="1:7" x14ac:dyDescent="0.4">
      <c r="A58" s="22">
        <v>7</v>
      </c>
      <c r="B58" s="22" t="s">
        <v>127</v>
      </c>
      <c r="C58" s="22" t="s">
        <v>126</v>
      </c>
      <c r="D58" s="22" t="str">
        <f t="shared" si="0"/>
        <v>09</v>
      </c>
      <c r="E58" s="22" t="s">
        <v>52</v>
      </c>
      <c r="F58" s="22" t="s">
        <v>7</v>
      </c>
      <c r="G58" s="23">
        <v>201.64</v>
      </c>
    </row>
    <row r="59" spans="1:7" x14ac:dyDescent="0.4">
      <c r="A59" s="22">
        <v>7</v>
      </c>
      <c r="B59" s="22" t="s">
        <v>127</v>
      </c>
      <c r="C59" s="22" t="s">
        <v>128</v>
      </c>
      <c r="D59" s="22" t="str">
        <f t="shared" si="0"/>
        <v>09</v>
      </c>
      <c r="E59" s="22" t="s">
        <v>52</v>
      </c>
      <c r="F59" s="22" t="s">
        <v>7</v>
      </c>
      <c r="G59" s="23">
        <v>201.64</v>
      </c>
    </row>
    <row r="60" spans="1:7" x14ac:dyDescent="0.4">
      <c r="A60" s="22">
        <v>7</v>
      </c>
      <c r="B60" s="22" t="s">
        <v>127</v>
      </c>
      <c r="C60" s="22" t="s">
        <v>129</v>
      </c>
      <c r="D60" s="22" t="str">
        <f t="shared" si="0"/>
        <v>09</v>
      </c>
      <c r="E60" s="22" t="s">
        <v>52</v>
      </c>
      <c r="F60" s="22" t="s">
        <v>7</v>
      </c>
      <c r="G60" s="23">
        <v>265.27999999999997</v>
      </c>
    </row>
    <row r="61" spans="1:7" x14ac:dyDescent="0.4">
      <c r="A61" s="22">
        <v>7</v>
      </c>
      <c r="B61" s="22" t="s">
        <v>127</v>
      </c>
      <c r="C61" s="22" t="s">
        <v>130</v>
      </c>
      <c r="D61" s="22" t="str">
        <f t="shared" si="0"/>
        <v>09</v>
      </c>
      <c r="E61" s="22" t="s">
        <v>52</v>
      </c>
      <c r="F61" s="22" t="s">
        <v>7</v>
      </c>
      <c r="G61" s="23">
        <v>265.27999999999997</v>
      </c>
    </row>
    <row r="62" spans="1:7" x14ac:dyDescent="0.4">
      <c r="A62" s="22">
        <v>7</v>
      </c>
      <c r="B62" s="22" t="s">
        <v>127</v>
      </c>
      <c r="C62" s="22" t="s">
        <v>131</v>
      </c>
      <c r="D62" s="22" t="str">
        <f t="shared" si="0"/>
        <v>09</v>
      </c>
      <c r="E62" s="22" t="s">
        <v>52</v>
      </c>
      <c r="F62" s="22" t="s">
        <v>7</v>
      </c>
      <c r="G62" s="23">
        <v>307.73</v>
      </c>
    </row>
    <row r="63" spans="1:7" x14ac:dyDescent="0.4">
      <c r="A63" s="22">
        <v>7</v>
      </c>
      <c r="B63" s="22" t="s">
        <v>127</v>
      </c>
      <c r="C63" s="22" t="s">
        <v>132</v>
      </c>
      <c r="D63" s="22" t="str">
        <f t="shared" si="0"/>
        <v>09</v>
      </c>
      <c r="E63" s="22" t="s">
        <v>52</v>
      </c>
      <c r="F63" s="22" t="s">
        <v>7</v>
      </c>
      <c r="G63" s="23">
        <v>221.05</v>
      </c>
    </row>
    <row r="64" spans="1:7" x14ac:dyDescent="0.4">
      <c r="A64" s="22">
        <v>7</v>
      </c>
      <c r="B64" s="22" t="s">
        <v>127</v>
      </c>
      <c r="C64" s="22" t="s">
        <v>133</v>
      </c>
      <c r="D64" s="22" t="str">
        <f t="shared" si="0"/>
        <v>09</v>
      </c>
      <c r="E64" s="22" t="s">
        <v>52</v>
      </c>
      <c r="F64" s="22" t="s">
        <v>7</v>
      </c>
      <c r="G64" s="23">
        <v>221.05</v>
      </c>
    </row>
    <row r="65" spans="1:7" x14ac:dyDescent="0.4">
      <c r="A65" s="22">
        <v>7</v>
      </c>
      <c r="B65" s="22" t="s">
        <v>127</v>
      </c>
      <c r="C65" s="22" t="s">
        <v>134</v>
      </c>
      <c r="D65" s="22" t="str">
        <f t="shared" si="0"/>
        <v>09</v>
      </c>
      <c r="E65" s="22" t="s">
        <v>52</v>
      </c>
      <c r="F65" s="22" t="s">
        <v>7</v>
      </c>
      <c r="G65" s="23">
        <v>265.27999999999997</v>
      </c>
    </row>
    <row r="66" spans="1:7" x14ac:dyDescent="0.4">
      <c r="A66" s="22">
        <v>7</v>
      </c>
      <c r="B66" s="22" t="s">
        <v>127</v>
      </c>
      <c r="C66" s="22" t="s">
        <v>135</v>
      </c>
      <c r="D66" s="22" t="str">
        <f t="shared" si="0"/>
        <v>09</v>
      </c>
      <c r="E66" s="22" t="s">
        <v>52</v>
      </c>
      <c r="F66" s="22" t="s">
        <v>7</v>
      </c>
      <c r="G66" s="23">
        <v>182.88</v>
      </c>
    </row>
    <row r="67" spans="1:7" x14ac:dyDescent="0.4">
      <c r="A67" s="22">
        <v>7</v>
      </c>
      <c r="B67" s="22" t="s">
        <v>127</v>
      </c>
      <c r="C67" s="22" t="s">
        <v>136</v>
      </c>
      <c r="D67" s="22" t="str">
        <f t="shared" ref="D67:D130" si="1">VLOOKUP(E67,$I$2:$J$13,2,FALSE)</f>
        <v>09</v>
      </c>
      <c r="E67" s="22" t="s">
        <v>52</v>
      </c>
      <c r="F67" s="22" t="s">
        <v>7</v>
      </c>
      <c r="G67" s="23">
        <v>137.16</v>
      </c>
    </row>
    <row r="68" spans="1:7" x14ac:dyDescent="0.4">
      <c r="A68" s="22">
        <v>7</v>
      </c>
      <c r="B68" s="22" t="s">
        <v>127</v>
      </c>
      <c r="C68" s="22" t="s">
        <v>137</v>
      </c>
      <c r="D68" s="22" t="str">
        <f t="shared" si="1"/>
        <v>09</v>
      </c>
      <c r="E68" s="22" t="s">
        <v>52</v>
      </c>
      <c r="F68" s="22" t="s">
        <v>7</v>
      </c>
      <c r="G68" s="23">
        <v>137.16</v>
      </c>
    </row>
    <row r="69" spans="1:7" x14ac:dyDescent="0.4">
      <c r="A69" s="22">
        <v>7</v>
      </c>
      <c r="B69" s="22" t="s">
        <v>127</v>
      </c>
      <c r="C69" s="22" t="s">
        <v>138</v>
      </c>
      <c r="D69" s="22" t="str">
        <f t="shared" si="1"/>
        <v>09</v>
      </c>
      <c r="E69" s="22" t="s">
        <v>52</v>
      </c>
      <c r="F69" s="22" t="s">
        <v>7</v>
      </c>
      <c r="G69" s="23">
        <v>137.16</v>
      </c>
    </row>
    <row r="70" spans="1:7" x14ac:dyDescent="0.4">
      <c r="A70" s="22">
        <v>7</v>
      </c>
      <c r="B70" s="22" t="s">
        <v>127</v>
      </c>
      <c r="C70" s="22" t="s">
        <v>139</v>
      </c>
      <c r="D70" s="22" t="str">
        <f t="shared" si="1"/>
        <v>09</v>
      </c>
      <c r="E70" s="22" t="s">
        <v>52</v>
      </c>
      <c r="F70" s="22" t="s">
        <v>7</v>
      </c>
      <c r="G70" s="23">
        <v>137.16</v>
      </c>
    </row>
    <row r="71" spans="1:7" x14ac:dyDescent="0.4">
      <c r="A71" s="22">
        <v>7</v>
      </c>
      <c r="B71" s="22" t="s">
        <v>127</v>
      </c>
      <c r="C71" s="22" t="s">
        <v>140</v>
      </c>
      <c r="D71" s="22" t="str">
        <f t="shared" si="1"/>
        <v>09</v>
      </c>
      <c r="E71" s="22" t="s">
        <v>52</v>
      </c>
      <c r="F71" s="22" t="s">
        <v>7</v>
      </c>
      <c r="G71" s="23">
        <v>182.88</v>
      </c>
    </row>
    <row r="72" spans="1:7" x14ac:dyDescent="0.4">
      <c r="A72" s="22">
        <v>7</v>
      </c>
      <c r="B72" s="22" t="s">
        <v>127</v>
      </c>
      <c r="C72" s="22" t="s">
        <v>141</v>
      </c>
      <c r="D72" s="22" t="str">
        <f t="shared" si="1"/>
        <v>09</v>
      </c>
      <c r="E72" s="22" t="s">
        <v>52</v>
      </c>
      <c r="F72" s="22" t="s">
        <v>7</v>
      </c>
      <c r="G72" s="23">
        <v>217.61</v>
      </c>
    </row>
    <row r="73" spans="1:7" x14ac:dyDescent="0.4">
      <c r="A73" s="22">
        <v>7</v>
      </c>
      <c r="B73" s="22" t="s">
        <v>127</v>
      </c>
      <c r="C73" s="22" t="s">
        <v>142</v>
      </c>
      <c r="D73" s="22" t="str">
        <f t="shared" si="1"/>
        <v>09</v>
      </c>
      <c r="E73" s="22" t="s">
        <v>52</v>
      </c>
      <c r="F73" s="22" t="s">
        <v>7</v>
      </c>
      <c r="G73" s="23">
        <v>137.16</v>
      </c>
    </row>
    <row r="74" spans="1:7" x14ac:dyDescent="0.4">
      <c r="A74" s="22">
        <v>7</v>
      </c>
      <c r="B74" s="22" t="s">
        <v>127</v>
      </c>
      <c r="C74" s="22" t="s">
        <v>143</v>
      </c>
      <c r="D74" s="22" t="str">
        <f t="shared" si="1"/>
        <v>09</v>
      </c>
      <c r="E74" s="22" t="s">
        <v>52</v>
      </c>
      <c r="F74" s="22" t="s">
        <v>7</v>
      </c>
      <c r="G74" s="23">
        <v>137.16</v>
      </c>
    </row>
    <row r="75" spans="1:7" x14ac:dyDescent="0.4">
      <c r="A75" s="22">
        <v>7</v>
      </c>
      <c r="B75" s="22" t="s">
        <v>127</v>
      </c>
      <c r="C75" s="22" t="s">
        <v>144</v>
      </c>
      <c r="D75" s="22" t="str">
        <f t="shared" si="1"/>
        <v>09</v>
      </c>
      <c r="E75" s="22" t="s">
        <v>52</v>
      </c>
      <c r="F75" s="22" t="s">
        <v>7</v>
      </c>
      <c r="G75" s="23">
        <v>182.88</v>
      </c>
    </row>
    <row r="76" spans="1:7" x14ac:dyDescent="0.4">
      <c r="A76" s="22">
        <v>7</v>
      </c>
      <c r="B76" s="22" t="s">
        <v>127</v>
      </c>
      <c r="C76" s="22" t="s">
        <v>145</v>
      </c>
      <c r="D76" s="22" t="str">
        <f t="shared" si="1"/>
        <v>09</v>
      </c>
      <c r="E76" s="22" t="s">
        <v>52</v>
      </c>
      <c r="F76" s="22" t="s">
        <v>7</v>
      </c>
      <c r="G76" s="23">
        <v>182.88</v>
      </c>
    </row>
    <row r="77" spans="1:7" x14ac:dyDescent="0.4">
      <c r="A77" s="22">
        <v>7</v>
      </c>
      <c r="B77" s="22" t="s">
        <v>127</v>
      </c>
      <c r="C77" s="22" t="s">
        <v>146</v>
      </c>
      <c r="D77" s="22" t="str">
        <f t="shared" si="1"/>
        <v>09</v>
      </c>
      <c r="E77" s="22" t="s">
        <v>52</v>
      </c>
      <c r="F77" s="22" t="s">
        <v>7</v>
      </c>
      <c r="G77" s="23">
        <v>137.16</v>
      </c>
    </row>
    <row r="78" spans="1:7" x14ac:dyDescent="0.4">
      <c r="A78" s="22">
        <v>7</v>
      </c>
      <c r="B78" s="22" t="s">
        <v>127</v>
      </c>
      <c r="C78" s="22" t="s">
        <v>147</v>
      </c>
      <c r="D78" s="22" t="str">
        <f t="shared" si="1"/>
        <v>09</v>
      </c>
      <c r="E78" s="22" t="s">
        <v>52</v>
      </c>
      <c r="F78" s="22" t="s">
        <v>7</v>
      </c>
      <c r="G78" s="23">
        <v>137.16</v>
      </c>
    </row>
    <row r="79" spans="1:7" x14ac:dyDescent="0.4">
      <c r="A79" s="22">
        <v>7</v>
      </c>
      <c r="B79" s="22" t="s">
        <v>127</v>
      </c>
      <c r="C79" s="22" t="s">
        <v>148</v>
      </c>
      <c r="D79" s="22" t="str">
        <f t="shared" si="1"/>
        <v>09</v>
      </c>
      <c r="E79" s="22" t="s">
        <v>52</v>
      </c>
      <c r="F79" s="22" t="s">
        <v>7</v>
      </c>
      <c r="G79" s="23">
        <v>182.88</v>
      </c>
    </row>
    <row r="80" spans="1:7" x14ac:dyDescent="0.4">
      <c r="A80" s="22">
        <v>7</v>
      </c>
      <c r="B80" s="22" t="s">
        <v>127</v>
      </c>
      <c r="C80" s="22" t="s">
        <v>149</v>
      </c>
      <c r="D80" s="22" t="str">
        <f t="shared" si="1"/>
        <v>09</v>
      </c>
      <c r="E80" s="22" t="s">
        <v>52</v>
      </c>
      <c r="F80" s="22" t="s">
        <v>7</v>
      </c>
      <c r="G80" s="23">
        <v>137.16</v>
      </c>
    </row>
    <row r="81" spans="1:7" x14ac:dyDescent="0.4">
      <c r="A81" s="22">
        <v>7</v>
      </c>
      <c r="B81" s="22" t="s">
        <v>127</v>
      </c>
      <c r="C81" s="22" t="s">
        <v>150</v>
      </c>
      <c r="D81" s="22" t="str">
        <f t="shared" si="1"/>
        <v>09</v>
      </c>
      <c r="E81" s="22" t="s">
        <v>52</v>
      </c>
      <c r="F81" s="22" t="s">
        <v>7</v>
      </c>
      <c r="G81" s="23">
        <v>182.88</v>
      </c>
    </row>
    <row r="82" spans="1:7" x14ac:dyDescent="0.4">
      <c r="A82" s="22">
        <v>7</v>
      </c>
      <c r="B82" s="22" t="s">
        <v>127</v>
      </c>
      <c r="C82" s="22" t="s">
        <v>151</v>
      </c>
      <c r="D82" s="22" t="str">
        <f t="shared" si="1"/>
        <v>09</v>
      </c>
      <c r="E82" s="22" t="s">
        <v>52</v>
      </c>
      <c r="F82" s="22" t="s">
        <v>7</v>
      </c>
      <c r="G82" s="23">
        <v>197.2</v>
      </c>
    </row>
    <row r="83" spans="1:7" x14ac:dyDescent="0.4">
      <c r="A83" s="22">
        <v>7</v>
      </c>
      <c r="B83" s="22" t="s">
        <v>127</v>
      </c>
      <c r="C83" s="22" t="s">
        <v>152</v>
      </c>
      <c r="D83" s="22" t="str">
        <f t="shared" si="1"/>
        <v>09</v>
      </c>
      <c r="E83" s="22" t="s">
        <v>52</v>
      </c>
      <c r="F83" s="22" t="s">
        <v>7</v>
      </c>
      <c r="G83" s="23">
        <v>197.2</v>
      </c>
    </row>
    <row r="84" spans="1:7" x14ac:dyDescent="0.4">
      <c r="A84" s="22">
        <v>7</v>
      </c>
      <c r="B84" s="22" t="s">
        <v>127</v>
      </c>
      <c r="C84" s="22" t="s">
        <v>153</v>
      </c>
      <c r="D84" s="22" t="str">
        <f t="shared" si="1"/>
        <v>09</v>
      </c>
      <c r="E84" s="22" t="s">
        <v>52</v>
      </c>
      <c r="F84" s="22" t="s">
        <v>7</v>
      </c>
      <c r="G84" s="23">
        <v>197.2</v>
      </c>
    </row>
    <row r="85" spans="1:7" x14ac:dyDescent="0.4">
      <c r="A85" s="22">
        <v>7</v>
      </c>
      <c r="B85" s="22" t="s">
        <v>127</v>
      </c>
      <c r="C85" s="22" t="s">
        <v>154</v>
      </c>
      <c r="D85" s="22" t="str">
        <f t="shared" si="1"/>
        <v>09</v>
      </c>
      <c r="E85" s="22" t="s">
        <v>52</v>
      </c>
      <c r="F85" s="22" t="s">
        <v>7</v>
      </c>
      <c r="G85" s="23">
        <v>147.9</v>
      </c>
    </row>
    <row r="86" spans="1:7" x14ac:dyDescent="0.4">
      <c r="A86" s="22">
        <v>7</v>
      </c>
      <c r="B86" s="22" t="s">
        <v>127</v>
      </c>
      <c r="C86" s="22" t="s">
        <v>155</v>
      </c>
      <c r="D86" s="22" t="str">
        <f t="shared" si="1"/>
        <v>09</v>
      </c>
      <c r="E86" s="22" t="s">
        <v>52</v>
      </c>
      <c r="F86" s="22" t="s">
        <v>7</v>
      </c>
      <c r="G86" s="23">
        <v>197.2</v>
      </c>
    </row>
    <row r="87" spans="1:7" x14ac:dyDescent="0.4">
      <c r="A87" s="22">
        <v>7</v>
      </c>
      <c r="B87" s="22" t="s">
        <v>127</v>
      </c>
      <c r="C87" s="22" t="s">
        <v>156</v>
      </c>
      <c r="D87" s="22" t="str">
        <f t="shared" si="1"/>
        <v>09</v>
      </c>
      <c r="E87" s="22" t="s">
        <v>52</v>
      </c>
      <c r="F87" s="22" t="s">
        <v>7</v>
      </c>
      <c r="G87" s="23">
        <v>147.9</v>
      </c>
    </row>
    <row r="88" spans="1:7" x14ac:dyDescent="0.4">
      <c r="A88" s="22">
        <v>7</v>
      </c>
      <c r="B88" s="22" t="s">
        <v>127</v>
      </c>
      <c r="C88" s="22" t="s">
        <v>157</v>
      </c>
      <c r="D88" s="22" t="str">
        <f t="shared" si="1"/>
        <v>09</v>
      </c>
      <c r="E88" s="22" t="s">
        <v>52</v>
      </c>
      <c r="F88" s="22" t="s">
        <v>7</v>
      </c>
      <c r="G88" s="23">
        <v>197.2</v>
      </c>
    </row>
    <row r="89" spans="1:7" x14ac:dyDescent="0.4">
      <c r="A89" s="22">
        <v>7</v>
      </c>
      <c r="B89" s="22" t="s">
        <v>127</v>
      </c>
      <c r="C89" s="22" t="s">
        <v>158</v>
      </c>
      <c r="D89" s="22" t="str">
        <f t="shared" si="1"/>
        <v>09</v>
      </c>
      <c r="E89" s="22" t="s">
        <v>52</v>
      </c>
      <c r="F89" s="22" t="s">
        <v>7</v>
      </c>
      <c r="G89" s="23">
        <v>197.2</v>
      </c>
    </row>
    <row r="90" spans="1:7" x14ac:dyDescent="0.4">
      <c r="A90" s="22">
        <v>7</v>
      </c>
      <c r="B90" s="22" t="s">
        <v>127</v>
      </c>
      <c r="C90" s="22" t="s">
        <v>159</v>
      </c>
      <c r="D90" s="22" t="str">
        <f t="shared" si="1"/>
        <v>09</v>
      </c>
      <c r="E90" s="22" t="s">
        <v>52</v>
      </c>
      <c r="F90" s="22" t="s">
        <v>7</v>
      </c>
      <c r="G90" s="23">
        <v>197.2</v>
      </c>
    </row>
    <row r="91" spans="1:7" x14ac:dyDescent="0.4">
      <c r="A91" s="22">
        <v>7</v>
      </c>
      <c r="B91" s="22" t="s">
        <v>127</v>
      </c>
      <c r="C91" s="22" t="s">
        <v>160</v>
      </c>
      <c r="D91" s="22" t="str">
        <f t="shared" si="1"/>
        <v>09</v>
      </c>
      <c r="E91" s="22" t="s">
        <v>52</v>
      </c>
      <c r="F91" s="22" t="s">
        <v>7</v>
      </c>
      <c r="G91" s="23">
        <v>197.2</v>
      </c>
    </row>
    <row r="92" spans="1:7" x14ac:dyDescent="0.4">
      <c r="A92" s="22">
        <v>7</v>
      </c>
      <c r="B92" s="22" t="s">
        <v>127</v>
      </c>
      <c r="C92" s="22" t="s">
        <v>161</v>
      </c>
      <c r="D92" s="22" t="str">
        <f t="shared" si="1"/>
        <v>09</v>
      </c>
      <c r="E92" s="22" t="s">
        <v>52</v>
      </c>
      <c r="F92" s="22" t="s">
        <v>7</v>
      </c>
      <c r="G92" s="23">
        <v>147.9</v>
      </c>
    </row>
    <row r="93" spans="1:7" x14ac:dyDescent="0.4">
      <c r="A93" s="22">
        <v>7</v>
      </c>
      <c r="B93" s="22" t="s">
        <v>127</v>
      </c>
      <c r="C93" s="22" t="s">
        <v>162</v>
      </c>
      <c r="D93" s="22" t="str">
        <f t="shared" si="1"/>
        <v>09</v>
      </c>
      <c r="E93" s="22" t="s">
        <v>52</v>
      </c>
      <c r="F93" s="22" t="s">
        <v>7</v>
      </c>
      <c r="G93" s="23">
        <v>147.9</v>
      </c>
    </row>
    <row r="94" spans="1:7" x14ac:dyDescent="0.4">
      <c r="A94" s="22">
        <v>7</v>
      </c>
      <c r="B94" s="22" t="s">
        <v>127</v>
      </c>
      <c r="C94" s="22" t="s">
        <v>163</v>
      </c>
      <c r="D94" s="22" t="str">
        <f t="shared" si="1"/>
        <v>09</v>
      </c>
      <c r="E94" s="22" t="s">
        <v>52</v>
      </c>
      <c r="F94" s="22" t="s">
        <v>7</v>
      </c>
      <c r="G94" s="23">
        <v>233.55</v>
      </c>
    </row>
    <row r="95" spans="1:7" x14ac:dyDescent="0.4">
      <c r="A95" s="22">
        <v>7</v>
      </c>
      <c r="B95" s="22" t="s">
        <v>127</v>
      </c>
      <c r="C95" s="22" t="s">
        <v>164</v>
      </c>
      <c r="D95" s="22" t="str">
        <f t="shared" si="1"/>
        <v>09</v>
      </c>
      <c r="E95" s="22" t="s">
        <v>52</v>
      </c>
      <c r="F95" s="22" t="s">
        <v>7</v>
      </c>
      <c r="G95" s="23">
        <v>233.28</v>
      </c>
    </row>
    <row r="96" spans="1:7" x14ac:dyDescent="0.4">
      <c r="A96" s="22">
        <v>7</v>
      </c>
      <c r="B96" s="22" t="s">
        <v>127</v>
      </c>
      <c r="C96" s="22" t="s">
        <v>165</v>
      </c>
      <c r="D96" s="22" t="str">
        <f t="shared" si="1"/>
        <v>09</v>
      </c>
      <c r="E96" s="22" t="s">
        <v>52</v>
      </c>
      <c r="F96" s="22" t="s">
        <v>7</v>
      </c>
      <c r="G96" s="23">
        <v>233.28</v>
      </c>
    </row>
    <row r="97" spans="1:7" x14ac:dyDescent="0.4">
      <c r="A97" s="22">
        <v>7</v>
      </c>
      <c r="B97" s="22" t="s">
        <v>127</v>
      </c>
      <c r="C97" s="22" t="s">
        <v>166</v>
      </c>
      <c r="D97" s="22" t="str">
        <f t="shared" si="1"/>
        <v>09</v>
      </c>
      <c r="E97" s="22" t="s">
        <v>52</v>
      </c>
      <c r="F97" s="22" t="s">
        <v>7</v>
      </c>
      <c r="G97" s="23">
        <v>233.28</v>
      </c>
    </row>
    <row r="98" spans="1:7" x14ac:dyDescent="0.4">
      <c r="A98" s="22">
        <v>7</v>
      </c>
      <c r="B98" s="22" t="s">
        <v>127</v>
      </c>
      <c r="C98" s="22" t="s">
        <v>167</v>
      </c>
      <c r="D98" s="22" t="str">
        <f t="shared" si="1"/>
        <v>09</v>
      </c>
      <c r="E98" s="22" t="s">
        <v>52</v>
      </c>
      <c r="F98" s="22" t="s">
        <v>7</v>
      </c>
      <c r="G98" s="23">
        <v>233.28</v>
      </c>
    </row>
    <row r="99" spans="1:7" x14ac:dyDescent="0.4">
      <c r="A99" s="22">
        <v>7</v>
      </c>
      <c r="B99" s="22" t="s">
        <v>127</v>
      </c>
      <c r="C99" s="22" t="s">
        <v>168</v>
      </c>
      <c r="D99" s="22" t="str">
        <f t="shared" si="1"/>
        <v>09</v>
      </c>
      <c r="E99" s="22" t="s">
        <v>52</v>
      </c>
      <c r="F99" s="22" t="s">
        <v>7</v>
      </c>
      <c r="G99" s="23">
        <v>201.64</v>
      </c>
    </row>
    <row r="100" spans="1:7" x14ac:dyDescent="0.4">
      <c r="A100" s="22">
        <v>7</v>
      </c>
      <c r="B100" s="22" t="s">
        <v>127</v>
      </c>
      <c r="C100" s="22" t="s">
        <v>169</v>
      </c>
      <c r="D100" s="22" t="str">
        <f t="shared" si="1"/>
        <v>09</v>
      </c>
      <c r="E100" s="22" t="s">
        <v>52</v>
      </c>
      <c r="F100" s="22" t="s">
        <v>7</v>
      </c>
      <c r="G100" s="23">
        <v>201.64</v>
      </c>
    </row>
    <row r="101" spans="1:7" x14ac:dyDescent="0.4">
      <c r="A101" s="22">
        <v>7</v>
      </c>
      <c r="B101" s="22" t="s">
        <v>127</v>
      </c>
      <c r="C101" s="22" t="s">
        <v>170</v>
      </c>
      <c r="D101" s="22" t="str">
        <f t="shared" si="1"/>
        <v>09</v>
      </c>
      <c r="E101" s="22" t="s">
        <v>52</v>
      </c>
      <c r="F101" s="22" t="s">
        <v>7</v>
      </c>
      <c r="G101" s="23">
        <v>201.64</v>
      </c>
    </row>
    <row r="102" spans="1:7" x14ac:dyDescent="0.4">
      <c r="A102" s="22">
        <v>7</v>
      </c>
      <c r="B102" s="22" t="s">
        <v>127</v>
      </c>
      <c r="C102" s="22" t="s">
        <v>171</v>
      </c>
      <c r="D102" s="22" t="str">
        <f t="shared" si="1"/>
        <v>09</v>
      </c>
      <c r="E102" s="22" t="s">
        <v>52</v>
      </c>
      <c r="F102" s="22" t="s">
        <v>7</v>
      </c>
      <c r="G102" s="23">
        <v>201.64</v>
      </c>
    </row>
    <row r="103" spans="1:7" x14ac:dyDescent="0.4">
      <c r="A103" s="22">
        <v>7</v>
      </c>
      <c r="B103" s="22" t="s">
        <v>127</v>
      </c>
      <c r="C103" s="22" t="s">
        <v>172</v>
      </c>
      <c r="D103" s="22" t="str">
        <f t="shared" si="1"/>
        <v>09</v>
      </c>
      <c r="E103" s="22" t="s">
        <v>52</v>
      </c>
      <c r="F103" s="22" t="s">
        <v>7</v>
      </c>
      <c r="G103" s="23">
        <v>201.64</v>
      </c>
    </row>
    <row r="104" spans="1:7" x14ac:dyDescent="0.4">
      <c r="A104" s="22">
        <v>7</v>
      </c>
      <c r="B104" s="22" t="s">
        <v>127</v>
      </c>
      <c r="C104" s="22" t="s">
        <v>173</v>
      </c>
      <c r="D104" s="22" t="str">
        <f t="shared" si="1"/>
        <v>09</v>
      </c>
      <c r="E104" s="22" t="s">
        <v>52</v>
      </c>
      <c r="F104" s="22" t="s">
        <v>7</v>
      </c>
      <c r="G104" s="23">
        <v>201.64</v>
      </c>
    </row>
    <row r="105" spans="1:7" x14ac:dyDescent="0.4">
      <c r="A105" s="22">
        <v>7</v>
      </c>
      <c r="B105" s="22" t="s">
        <v>127</v>
      </c>
      <c r="C105" s="22" t="s">
        <v>174</v>
      </c>
      <c r="D105" s="22" t="str">
        <f t="shared" si="1"/>
        <v>09</v>
      </c>
      <c r="E105" s="22" t="s">
        <v>52</v>
      </c>
      <c r="F105" s="22" t="s">
        <v>7</v>
      </c>
      <c r="G105" s="23">
        <v>201.64</v>
      </c>
    </row>
    <row r="106" spans="1:7" x14ac:dyDescent="0.4">
      <c r="A106" s="22">
        <v>7</v>
      </c>
      <c r="B106" s="22" t="s">
        <v>127</v>
      </c>
      <c r="C106" s="22" t="s">
        <v>175</v>
      </c>
      <c r="D106" s="22" t="str">
        <f t="shared" si="1"/>
        <v>09</v>
      </c>
      <c r="E106" s="22" t="s">
        <v>52</v>
      </c>
      <c r="F106" s="22" t="s">
        <v>7</v>
      </c>
      <c r="G106" s="23">
        <v>201.64</v>
      </c>
    </row>
    <row r="107" spans="1:7" x14ac:dyDescent="0.4">
      <c r="A107" s="22">
        <v>7</v>
      </c>
      <c r="B107" s="22" t="s">
        <v>127</v>
      </c>
      <c r="C107" s="22" t="s">
        <v>176</v>
      </c>
      <c r="D107" s="22" t="str">
        <f t="shared" si="1"/>
        <v>09</v>
      </c>
      <c r="E107" s="22" t="s">
        <v>52</v>
      </c>
      <c r="F107" s="22" t="s">
        <v>7</v>
      </c>
      <c r="G107" s="23">
        <v>182.88</v>
      </c>
    </row>
    <row r="108" spans="1:7" x14ac:dyDescent="0.4">
      <c r="A108" s="22">
        <v>7</v>
      </c>
      <c r="B108" s="22" t="s">
        <v>127</v>
      </c>
      <c r="C108" s="22" t="s">
        <v>177</v>
      </c>
      <c r="D108" s="22" t="str">
        <f t="shared" si="1"/>
        <v>09</v>
      </c>
      <c r="E108" s="22" t="s">
        <v>52</v>
      </c>
      <c r="F108" s="22" t="s">
        <v>7</v>
      </c>
      <c r="G108" s="23">
        <v>182.88</v>
      </c>
    </row>
    <row r="109" spans="1:7" x14ac:dyDescent="0.4">
      <c r="A109" s="22">
        <v>7</v>
      </c>
      <c r="B109" s="22" t="s">
        <v>127</v>
      </c>
      <c r="C109" s="22" t="s">
        <v>178</v>
      </c>
      <c r="D109" s="22" t="str">
        <f t="shared" si="1"/>
        <v>09</v>
      </c>
      <c r="E109" s="22" t="s">
        <v>52</v>
      </c>
      <c r="F109" s="22" t="s">
        <v>7</v>
      </c>
      <c r="G109" s="23">
        <v>228.6</v>
      </c>
    </row>
    <row r="110" spans="1:7" x14ac:dyDescent="0.4">
      <c r="A110" s="22">
        <v>7</v>
      </c>
      <c r="B110" s="22" t="s">
        <v>127</v>
      </c>
      <c r="C110" s="22" t="s">
        <v>179</v>
      </c>
      <c r="D110" s="22" t="str">
        <f t="shared" si="1"/>
        <v>09</v>
      </c>
      <c r="E110" s="22" t="s">
        <v>52</v>
      </c>
      <c r="F110" s="22" t="s">
        <v>7</v>
      </c>
      <c r="G110" s="23">
        <v>228.6</v>
      </c>
    </row>
    <row r="111" spans="1:7" x14ac:dyDescent="0.4">
      <c r="A111" s="22">
        <v>7</v>
      </c>
      <c r="B111" s="22" t="s">
        <v>127</v>
      </c>
      <c r="C111" s="22" t="s">
        <v>180</v>
      </c>
      <c r="D111" s="22" t="str">
        <f t="shared" si="1"/>
        <v>09</v>
      </c>
      <c r="E111" s="22" t="s">
        <v>52</v>
      </c>
      <c r="F111" s="22" t="s">
        <v>7</v>
      </c>
      <c r="G111" s="23">
        <v>214.55</v>
      </c>
    </row>
    <row r="112" spans="1:7" x14ac:dyDescent="0.4">
      <c r="A112" s="22">
        <v>7</v>
      </c>
      <c r="B112" s="22" t="s">
        <v>127</v>
      </c>
      <c r="C112" s="22" t="s">
        <v>181</v>
      </c>
      <c r="D112" s="22" t="str">
        <f t="shared" si="1"/>
        <v>09</v>
      </c>
      <c r="E112" s="22" t="s">
        <v>52</v>
      </c>
      <c r="F112" s="22" t="s">
        <v>7</v>
      </c>
      <c r="G112" s="23">
        <v>228.6</v>
      </c>
    </row>
    <row r="113" spans="1:7" x14ac:dyDescent="0.4">
      <c r="A113" s="22">
        <v>7</v>
      </c>
      <c r="B113" s="22" t="s">
        <v>127</v>
      </c>
      <c r="C113" s="22" t="s">
        <v>182</v>
      </c>
      <c r="D113" s="22" t="str">
        <f t="shared" si="1"/>
        <v>09</v>
      </c>
      <c r="E113" s="22" t="s">
        <v>52</v>
      </c>
      <c r="F113" s="22" t="s">
        <v>7</v>
      </c>
      <c r="G113" s="23">
        <v>182.88</v>
      </c>
    </row>
    <row r="114" spans="1:7" x14ac:dyDescent="0.4">
      <c r="A114" s="22">
        <v>7</v>
      </c>
      <c r="B114" s="22" t="s">
        <v>127</v>
      </c>
      <c r="C114" s="22" t="s">
        <v>183</v>
      </c>
      <c r="D114" s="22" t="str">
        <f t="shared" si="1"/>
        <v>09</v>
      </c>
      <c r="E114" s="22" t="s">
        <v>52</v>
      </c>
      <c r="F114" s="22" t="s">
        <v>7</v>
      </c>
      <c r="G114" s="23">
        <v>182.88</v>
      </c>
    </row>
    <row r="115" spans="1:7" x14ac:dyDescent="0.4">
      <c r="A115" s="22">
        <v>7</v>
      </c>
      <c r="B115" s="22" t="s">
        <v>127</v>
      </c>
      <c r="C115" s="22" t="s">
        <v>184</v>
      </c>
      <c r="D115" s="22" t="str">
        <f t="shared" si="1"/>
        <v>09</v>
      </c>
      <c r="E115" s="22" t="s">
        <v>52</v>
      </c>
      <c r="F115" s="22" t="s">
        <v>7</v>
      </c>
      <c r="G115" s="23">
        <v>182.88</v>
      </c>
    </row>
    <row r="116" spans="1:7" x14ac:dyDescent="0.4">
      <c r="A116" s="22">
        <v>7</v>
      </c>
      <c r="B116" s="22" t="s">
        <v>127</v>
      </c>
      <c r="C116" s="22" t="s">
        <v>185</v>
      </c>
      <c r="D116" s="22" t="str">
        <f t="shared" si="1"/>
        <v>09</v>
      </c>
      <c r="E116" s="22" t="s">
        <v>52</v>
      </c>
      <c r="F116" s="22" t="s">
        <v>7</v>
      </c>
      <c r="G116" s="23">
        <v>254.52</v>
      </c>
    </row>
    <row r="117" spans="1:7" x14ac:dyDescent="0.4">
      <c r="A117" s="22">
        <v>7</v>
      </c>
      <c r="B117" s="22" t="s">
        <v>127</v>
      </c>
      <c r="C117" s="22" t="s">
        <v>186</v>
      </c>
      <c r="D117" s="22" t="str">
        <f t="shared" si="1"/>
        <v>09</v>
      </c>
      <c r="E117" s="22" t="s">
        <v>52</v>
      </c>
      <c r="F117" s="22" t="s">
        <v>7</v>
      </c>
      <c r="G117" s="23">
        <v>100</v>
      </c>
    </row>
    <row r="118" spans="1:7" x14ac:dyDescent="0.4">
      <c r="A118" s="22">
        <v>8</v>
      </c>
      <c r="B118" s="22" t="s">
        <v>188</v>
      </c>
      <c r="C118" s="22" t="s">
        <v>187</v>
      </c>
      <c r="D118" s="22" t="str">
        <f t="shared" si="1"/>
        <v>09</v>
      </c>
      <c r="E118" s="22" t="s">
        <v>52</v>
      </c>
      <c r="F118" s="22" t="s">
        <v>7</v>
      </c>
      <c r="G118" s="23">
        <v>132.43</v>
      </c>
    </row>
    <row r="119" spans="1:7" x14ac:dyDescent="0.4">
      <c r="A119" s="22">
        <v>8</v>
      </c>
      <c r="B119" s="22" t="s">
        <v>188</v>
      </c>
      <c r="C119" s="22" t="s">
        <v>189</v>
      </c>
      <c r="D119" s="22" t="str">
        <f t="shared" si="1"/>
        <v>09</v>
      </c>
      <c r="E119" s="22" t="s">
        <v>52</v>
      </c>
      <c r="F119" s="22" t="s">
        <v>7</v>
      </c>
      <c r="G119" s="23">
        <v>132.43</v>
      </c>
    </row>
    <row r="120" spans="1:7" x14ac:dyDescent="0.4">
      <c r="A120" s="22">
        <v>8</v>
      </c>
      <c r="B120" s="22" t="s">
        <v>188</v>
      </c>
      <c r="C120" s="22" t="s">
        <v>190</v>
      </c>
      <c r="D120" s="22" t="str">
        <f t="shared" si="1"/>
        <v>09</v>
      </c>
      <c r="E120" s="22" t="s">
        <v>52</v>
      </c>
      <c r="F120" s="22" t="s">
        <v>7</v>
      </c>
      <c r="G120" s="23">
        <v>132.43</v>
      </c>
    </row>
    <row r="121" spans="1:7" x14ac:dyDescent="0.4">
      <c r="A121" s="22">
        <v>8</v>
      </c>
      <c r="B121" s="22" t="s">
        <v>188</v>
      </c>
      <c r="C121" s="22" t="s">
        <v>191</v>
      </c>
      <c r="D121" s="22" t="str">
        <f t="shared" si="1"/>
        <v>09</v>
      </c>
      <c r="E121" s="22" t="s">
        <v>52</v>
      </c>
      <c r="F121" s="22" t="s">
        <v>7</v>
      </c>
      <c r="G121" s="23">
        <v>132.43</v>
      </c>
    </row>
    <row r="122" spans="1:7" x14ac:dyDescent="0.4">
      <c r="A122" s="22">
        <v>8</v>
      </c>
      <c r="B122" s="22" t="s">
        <v>188</v>
      </c>
      <c r="C122" s="22" t="s">
        <v>192</v>
      </c>
      <c r="D122" s="22" t="str">
        <f t="shared" si="1"/>
        <v>09</v>
      </c>
      <c r="E122" s="22" t="s">
        <v>52</v>
      </c>
      <c r="F122" s="22" t="s">
        <v>7</v>
      </c>
      <c r="G122" s="23">
        <v>147.38</v>
      </c>
    </row>
    <row r="123" spans="1:7" x14ac:dyDescent="0.4">
      <c r="A123" s="22">
        <v>8</v>
      </c>
      <c r="B123" s="22" t="s">
        <v>188</v>
      </c>
      <c r="C123" s="22" t="s">
        <v>193</v>
      </c>
      <c r="D123" s="22" t="str">
        <f t="shared" si="1"/>
        <v>09</v>
      </c>
      <c r="E123" s="22" t="s">
        <v>52</v>
      </c>
      <c r="F123" s="22" t="s">
        <v>7</v>
      </c>
      <c r="G123" s="23">
        <v>147.38</v>
      </c>
    </row>
    <row r="124" spans="1:7" x14ac:dyDescent="0.4">
      <c r="A124" s="22">
        <v>8</v>
      </c>
      <c r="B124" s="22" t="s">
        <v>188</v>
      </c>
      <c r="C124" s="22" t="s">
        <v>194</v>
      </c>
      <c r="D124" s="22" t="str">
        <f t="shared" si="1"/>
        <v>09</v>
      </c>
      <c r="E124" s="22" t="s">
        <v>52</v>
      </c>
      <c r="F124" s="22" t="s">
        <v>7</v>
      </c>
      <c r="G124" s="23">
        <v>147.38</v>
      </c>
    </row>
    <row r="125" spans="1:7" x14ac:dyDescent="0.4">
      <c r="A125" s="22">
        <v>8</v>
      </c>
      <c r="B125" s="22" t="s">
        <v>188</v>
      </c>
      <c r="C125" s="22" t="s">
        <v>195</v>
      </c>
      <c r="D125" s="22" t="str">
        <f t="shared" si="1"/>
        <v>09</v>
      </c>
      <c r="E125" s="22" t="s">
        <v>52</v>
      </c>
      <c r="F125" s="22" t="s">
        <v>7</v>
      </c>
      <c r="G125" s="23">
        <v>147.38</v>
      </c>
    </row>
    <row r="126" spans="1:7" x14ac:dyDescent="0.4">
      <c r="A126" s="22">
        <v>8</v>
      </c>
      <c r="B126" s="22" t="s">
        <v>188</v>
      </c>
      <c r="C126" s="22" t="s">
        <v>196</v>
      </c>
      <c r="D126" s="22" t="str">
        <f t="shared" si="1"/>
        <v>09</v>
      </c>
      <c r="E126" s="22" t="s">
        <v>52</v>
      </c>
      <c r="F126" s="22" t="s">
        <v>7</v>
      </c>
      <c r="G126" s="23">
        <v>147.38</v>
      </c>
    </row>
    <row r="127" spans="1:7" x14ac:dyDescent="0.4">
      <c r="A127" s="22">
        <v>8</v>
      </c>
      <c r="B127" s="22" t="s">
        <v>188</v>
      </c>
      <c r="C127" s="22" t="s">
        <v>197</v>
      </c>
      <c r="D127" s="22" t="str">
        <f t="shared" si="1"/>
        <v>09</v>
      </c>
      <c r="E127" s="22" t="s">
        <v>52</v>
      </c>
      <c r="F127" s="22" t="s">
        <v>7</v>
      </c>
      <c r="G127" s="23">
        <v>110.53</v>
      </c>
    </row>
    <row r="128" spans="1:7" x14ac:dyDescent="0.4">
      <c r="A128" s="22">
        <v>8</v>
      </c>
      <c r="B128" s="22" t="s">
        <v>188</v>
      </c>
      <c r="C128" s="22" t="s">
        <v>198</v>
      </c>
      <c r="D128" s="22" t="str">
        <f t="shared" si="1"/>
        <v>09</v>
      </c>
      <c r="E128" s="22" t="s">
        <v>52</v>
      </c>
      <c r="F128" s="22" t="s">
        <v>7</v>
      </c>
      <c r="G128" s="23">
        <v>147.38</v>
      </c>
    </row>
    <row r="129" spans="1:7" x14ac:dyDescent="0.4">
      <c r="A129" s="22">
        <v>8</v>
      </c>
      <c r="B129" s="22" t="s">
        <v>188</v>
      </c>
      <c r="C129" s="22" t="s">
        <v>199</v>
      </c>
      <c r="D129" s="22" t="str">
        <f t="shared" si="1"/>
        <v>09</v>
      </c>
      <c r="E129" s="22" t="s">
        <v>52</v>
      </c>
      <c r="F129" s="22" t="s">
        <v>7</v>
      </c>
      <c r="G129" s="23">
        <v>265.27999999999997</v>
      </c>
    </row>
    <row r="130" spans="1:7" x14ac:dyDescent="0.4">
      <c r="A130" s="22">
        <v>8</v>
      </c>
      <c r="B130" s="22" t="s">
        <v>188</v>
      </c>
      <c r="C130" s="22" t="s">
        <v>200</v>
      </c>
      <c r="D130" s="22" t="str">
        <f t="shared" si="1"/>
        <v>09</v>
      </c>
      <c r="E130" s="22" t="s">
        <v>52</v>
      </c>
      <c r="F130" s="22" t="s">
        <v>7</v>
      </c>
      <c r="G130" s="23">
        <v>265.27999999999997</v>
      </c>
    </row>
    <row r="131" spans="1:7" x14ac:dyDescent="0.4">
      <c r="A131" s="22">
        <v>8</v>
      </c>
      <c r="B131" s="22" t="s">
        <v>188</v>
      </c>
      <c r="C131" s="22" t="s">
        <v>201</v>
      </c>
      <c r="D131" s="22" t="str">
        <f t="shared" ref="D131:D194" si="2">VLOOKUP(E131,$I$2:$J$13,2,FALSE)</f>
        <v>09</v>
      </c>
      <c r="E131" s="22" t="s">
        <v>52</v>
      </c>
      <c r="F131" s="22" t="s">
        <v>7</v>
      </c>
      <c r="G131" s="23">
        <v>265.27999999999997</v>
      </c>
    </row>
    <row r="132" spans="1:7" x14ac:dyDescent="0.4">
      <c r="A132" s="22">
        <v>8</v>
      </c>
      <c r="B132" s="22" t="s">
        <v>188</v>
      </c>
      <c r="C132" s="22" t="s">
        <v>202</v>
      </c>
      <c r="D132" s="22" t="str">
        <f t="shared" si="2"/>
        <v>09</v>
      </c>
      <c r="E132" s="22" t="s">
        <v>52</v>
      </c>
      <c r="F132" s="22" t="s">
        <v>7</v>
      </c>
      <c r="G132" s="23">
        <v>243.01</v>
      </c>
    </row>
    <row r="133" spans="1:7" x14ac:dyDescent="0.4">
      <c r="A133" s="22">
        <v>8</v>
      </c>
      <c r="B133" s="22" t="s">
        <v>188</v>
      </c>
      <c r="C133" s="22" t="s">
        <v>203</v>
      </c>
      <c r="D133" s="22" t="str">
        <f t="shared" si="2"/>
        <v>09</v>
      </c>
      <c r="E133" s="22" t="s">
        <v>52</v>
      </c>
      <c r="F133" s="22" t="s">
        <v>7</v>
      </c>
      <c r="G133" s="23">
        <v>132.43</v>
      </c>
    </row>
    <row r="134" spans="1:7" x14ac:dyDescent="0.4">
      <c r="A134" s="22">
        <v>8</v>
      </c>
      <c r="B134" s="22" t="s">
        <v>188</v>
      </c>
      <c r="C134" s="22" t="s">
        <v>204</v>
      </c>
      <c r="D134" s="22" t="str">
        <f t="shared" si="2"/>
        <v>09</v>
      </c>
      <c r="E134" s="22" t="s">
        <v>52</v>
      </c>
      <c r="F134" s="22" t="s">
        <v>7</v>
      </c>
      <c r="G134" s="23">
        <v>243.01</v>
      </c>
    </row>
    <row r="135" spans="1:7" x14ac:dyDescent="0.4">
      <c r="A135" s="22">
        <v>8</v>
      </c>
      <c r="B135" s="22" t="s">
        <v>188</v>
      </c>
      <c r="C135" s="22" t="s">
        <v>205</v>
      </c>
      <c r="D135" s="22" t="str">
        <f t="shared" si="2"/>
        <v>09</v>
      </c>
      <c r="E135" s="22" t="s">
        <v>52</v>
      </c>
      <c r="F135" s="22" t="s">
        <v>7</v>
      </c>
      <c r="G135" s="23">
        <v>249.75</v>
      </c>
    </row>
    <row r="136" spans="1:7" x14ac:dyDescent="0.4">
      <c r="A136" s="22">
        <v>8</v>
      </c>
      <c r="B136" s="22" t="s">
        <v>188</v>
      </c>
      <c r="C136" s="22" t="s">
        <v>206</v>
      </c>
      <c r="D136" s="22" t="str">
        <f t="shared" si="2"/>
        <v>09</v>
      </c>
      <c r="E136" s="22" t="s">
        <v>52</v>
      </c>
      <c r="F136" s="22" t="s">
        <v>7</v>
      </c>
      <c r="G136" s="23">
        <v>269.73</v>
      </c>
    </row>
    <row r="137" spans="1:7" x14ac:dyDescent="0.4">
      <c r="A137" s="22">
        <v>8</v>
      </c>
      <c r="B137" s="22" t="s">
        <v>188</v>
      </c>
      <c r="C137" s="22" t="s">
        <v>207</v>
      </c>
      <c r="D137" s="22" t="str">
        <f t="shared" si="2"/>
        <v>09</v>
      </c>
      <c r="E137" s="22" t="s">
        <v>52</v>
      </c>
      <c r="F137" s="22" t="s">
        <v>7</v>
      </c>
      <c r="G137" s="23">
        <v>269.73</v>
      </c>
    </row>
    <row r="138" spans="1:7" x14ac:dyDescent="0.4">
      <c r="A138" s="22">
        <v>8</v>
      </c>
      <c r="B138" s="22" t="s">
        <v>188</v>
      </c>
      <c r="C138" s="22" t="s">
        <v>208</v>
      </c>
      <c r="D138" s="22" t="str">
        <f t="shared" si="2"/>
        <v>09</v>
      </c>
      <c r="E138" s="22" t="s">
        <v>52</v>
      </c>
      <c r="F138" s="22" t="s">
        <v>7</v>
      </c>
      <c r="G138" s="23">
        <v>269.73</v>
      </c>
    </row>
    <row r="139" spans="1:7" x14ac:dyDescent="0.4">
      <c r="A139" s="22">
        <v>8</v>
      </c>
      <c r="B139" s="22" t="s">
        <v>188</v>
      </c>
      <c r="C139" s="22" t="s">
        <v>209</v>
      </c>
      <c r="D139" s="22" t="str">
        <f t="shared" si="2"/>
        <v>09</v>
      </c>
      <c r="E139" s="22" t="s">
        <v>52</v>
      </c>
      <c r="F139" s="22" t="s">
        <v>7</v>
      </c>
      <c r="G139" s="23">
        <v>269.73</v>
      </c>
    </row>
    <row r="140" spans="1:7" x14ac:dyDescent="0.4">
      <c r="A140" s="22">
        <v>8</v>
      </c>
      <c r="B140" s="22" t="s">
        <v>188</v>
      </c>
      <c r="C140" s="22" t="s">
        <v>210</v>
      </c>
      <c r="D140" s="22" t="str">
        <f t="shared" si="2"/>
        <v>09</v>
      </c>
      <c r="E140" s="22" t="s">
        <v>52</v>
      </c>
      <c r="F140" s="22" t="s">
        <v>7</v>
      </c>
      <c r="G140" s="23">
        <v>269.73</v>
      </c>
    </row>
    <row r="141" spans="1:7" x14ac:dyDescent="0.4">
      <c r="A141" s="22">
        <v>8</v>
      </c>
      <c r="B141" s="22" t="s">
        <v>188</v>
      </c>
      <c r="C141" s="22" t="s">
        <v>211</v>
      </c>
      <c r="D141" s="22" t="str">
        <f t="shared" si="2"/>
        <v>09</v>
      </c>
      <c r="E141" s="22" t="s">
        <v>52</v>
      </c>
      <c r="F141" s="22" t="s">
        <v>7</v>
      </c>
      <c r="G141" s="23">
        <v>208.12</v>
      </c>
    </row>
    <row r="142" spans="1:7" x14ac:dyDescent="0.4">
      <c r="A142" s="22">
        <v>8</v>
      </c>
      <c r="B142" s="22" t="s">
        <v>188</v>
      </c>
      <c r="C142" s="22" t="s">
        <v>212</v>
      </c>
      <c r="D142" s="22" t="str">
        <f t="shared" si="2"/>
        <v>09</v>
      </c>
      <c r="E142" s="22" t="s">
        <v>52</v>
      </c>
      <c r="F142" s="22" t="s">
        <v>7</v>
      </c>
      <c r="G142" s="23">
        <v>208.12</v>
      </c>
    </row>
    <row r="143" spans="1:7" x14ac:dyDescent="0.4">
      <c r="A143" s="22">
        <v>8</v>
      </c>
      <c r="B143" s="22" t="s">
        <v>188</v>
      </c>
      <c r="C143" s="22" t="s">
        <v>213</v>
      </c>
      <c r="D143" s="22" t="str">
        <f t="shared" si="2"/>
        <v>09</v>
      </c>
      <c r="E143" s="22" t="s">
        <v>52</v>
      </c>
      <c r="F143" s="22" t="s">
        <v>7</v>
      </c>
      <c r="G143" s="23">
        <v>167.4</v>
      </c>
    </row>
    <row r="144" spans="1:7" x14ac:dyDescent="0.4">
      <c r="A144" s="22">
        <v>8</v>
      </c>
      <c r="B144" s="22" t="s">
        <v>188</v>
      </c>
      <c r="C144" s="22" t="s">
        <v>214</v>
      </c>
      <c r="D144" s="22" t="str">
        <f t="shared" si="2"/>
        <v>09</v>
      </c>
      <c r="E144" s="22" t="s">
        <v>52</v>
      </c>
      <c r="F144" s="22" t="s">
        <v>7</v>
      </c>
      <c r="G144" s="23">
        <v>167.4</v>
      </c>
    </row>
    <row r="145" spans="1:7" x14ac:dyDescent="0.4">
      <c r="A145" s="22">
        <v>8</v>
      </c>
      <c r="B145" s="22" t="s">
        <v>188</v>
      </c>
      <c r="C145" s="22" t="s">
        <v>215</v>
      </c>
      <c r="D145" s="22" t="str">
        <f t="shared" si="2"/>
        <v>09</v>
      </c>
      <c r="E145" s="22" t="s">
        <v>52</v>
      </c>
      <c r="F145" s="22" t="s">
        <v>7</v>
      </c>
      <c r="G145" s="23">
        <v>279</v>
      </c>
    </row>
    <row r="146" spans="1:7" x14ac:dyDescent="0.4">
      <c r="A146" s="22">
        <v>8</v>
      </c>
      <c r="B146" s="22" t="s">
        <v>188</v>
      </c>
      <c r="C146" s="22" t="s">
        <v>216</v>
      </c>
      <c r="D146" s="22" t="str">
        <f t="shared" si="2"/>
        <v>09</v>
      </c>
      <c r="E146" s="22" t="s">
        <v>52</v>
      </c>
      <c r="F146" s="22" t="s">
        <v>7</v>
      </c>
      <c r="G146" s="23">
        <v>206.46</v>
      </c>
    </row>
    <row r="147" spans="1:7" x14ac:dyDescent="0.4">
      <c r="A147" s="22">
        <v>8</v>
      </c>
      <c r="B147" s="22" t="s">
        <v>188</v>
      </c>
      <c r="C147" s="22" t="s">
        <v>217</v>
      </c>
      <c r="D147" s="22" t="str">
        <f t="shared" si="2"/>
        <v>09</v>
      </c>
      <c r="E147" s="22" t="s">
        <v>52</v>
      </c>
      <c r="F147" s="22" t="s">
        <v>7</v>
      </c>
      <c r="G147" s="23">
        <v>154.84</v>
      </c>
    </row>
    <row r="148" spans="1:7" x14ac:dyDescent="0.4">
      <c r="A148" s="22">
        <v>8</v>
      </c>
      <c r="B148" s="22" t="s">
        <v>188</v>
      </c>
      <c r="C148" s="22" t="s">
        <v>218</v>
      </c>
      <c r="D148" s="22" t="str">
        <f t="shared" si="2"/>
        <v>09</v>
      </c>
      <c r="E148" s="22" t="s">
        <v>52</v>
      </c>
      <c r="F148" s="22" t="s">
        <v>7</v>
      </c>
      <c r="G148" s="23">
        <v>154.84</v>
      </c>
    </row>
    <row r="149" spans="1:7" x14ac:dyDescent="0.4">
      <c r="A149" s="22">
        <v>8</v>
      </c>
      <c r="B149" s="22" t="s">
        <v>188</v>
      </c>
      <c r="C149" s="22" t="s">
        <v>219</v>
      </c>
      <c r="D149" s="22" t="str">
        <f t="shared" si="2"/>
        <v>09</v>
      </c>
      <c r="E149" s="22" t="s">
        <v>52</v>
      </c>
      <c r="F149" s="22" t="s">
        <v>7</v>
      </c>
      <c r="G149" s="23">
        <v>125.31</v>
      </c>
    </row>
    <row r="150" spans="1:7" x14ac:dyDescent="0.4">
      <c r="A150" s="22">
        <v>8</v>
      </c>
      <c r="B150" s="22" t="s">
        <v>188</v>
      </c>
      <c r="C150" s="22" t="s">
        <v>220</v>
      </c>
      <c r="D150" s="22" t="str">
        <f t="shared" si="2"/>
        <v>09</v>
      </c>
      <c r="E150" s="22" t="s">
        <v>52</v>
      </c>
      <c r="F150" s="22" t="s">
        <v>7</v>
      </c>
      <c r="G150" s="23">
        <v>125.31</v>
      </c>
    </row>
    <row r="151" spans="1:7" x14ac:dyDescent="0.4">
      <c r="A151" s="22">
        <v>8</v>
      </c>
      <c r="B151" s="22" t="s">
        <v>188</v>
      </c>
      <c r="C151" s="22" t="s">
        <v>221</v>
      </c>
      <c r="D151" s="22" t="str">
        <f t="shared" si="2"/>
        <v>09</v>
      </c>
      <c r="E151" s="22" t="s">
        <v>52</v>
      </c>
      <c r="F151" s="22" t="s">
        <v>7</v>
      </c>
      <c r="G151" s="23">
        <v>125.31</v>
      </c>
    </row>
    <row r="152" spans="1:7" x14ac:dyDescent="0.4">
      <c r="A152" s="22">
        <v>8</v>
      </c>
      <c r="B152" s="22" t="s">
        <v>188</v>
      </c>
      <c r="C152" s="22" t="s">
        <v>222</v>
      </c>
      <c r="D152" s="22" t="str">
        <f t="shared" si="2"/>
        <v>09</v>
      </c>
      <c r="E152" s="22" t="s">
        <v>52</v>
      </c>
      <c r="F152" s="22" t="s">
        <v>7</v>
      </c>
      <c r="G152" s="23">
        <v>34.96</v>
      </c>
    </row>
    <row r="153" spans="1:7" x14ac:dyDescent="0.4">
      <c r="A153" s="22">
        <v>8</v>
      </c>
      <c r="B153" s="22" t="s">
        <v>188</v>
      </c>
      <c r="C153" s="22" t="s">
        <v>223</v>
      </c>
      <c r="D153" s="22" t="str">
        <f t="shared" si="2"/>
        <v>09</v>
      </c>
      <c r="E153" s="22" t="s">
        <v>52</v>
      </c>
      <c r="F153" s="22" t="s">
        <v>7</v>
      </c>
      <c r="G153" s="23">
        <v>38.299999999999997</v>
      </c>
    </row>
    <row r="154" spans="1:7" x14ac:dyDescent="0.4">
      <c r="A154" s="22">
        <v>8</v>
      </c>
      <c r="B154" s="22" t="s">
        <v>188</v>
      </c>
      <c r="C154" s="22" t="s">
        <v>224</v>
      </c>
      <c r="D154" s="22" t="str">
        <f t="shared" si="2"/>
        <v>09</v>
      </c>
      <c r="E154" s="22" t="s">
        <v>52</v>
      </c>
      <c r="F154" s="22" t="s">
        <v>7</v>
      </c>
      <c r="G154" s="23">
        <v>168.1</v>
      </c>
    </row>
    <row r="155" spans="1:7" x14ac:dyDescent="0.4">
      <c r="A155" s="22">
        <v>9</v>
      </c>
      <c r="B155" s="22" t="s">
        <v>226</v>
      </c>
      <c r="C155" s="22" t="s">
        <v>225</v>
      </c>
      <c r="D155" s="22" t="str">
        <f t="shared" si="2"/>
        <v>09</v>
      </c>
      <c r="E155" s="22" t="s">
        <v>52</v>
      </c>
      <c r="F155" s="22" t="s">
        <v>7</v>
      </c>
      <c r="G155" s="23">
        <v>1416.72</v>
      </c>
    </row>
    <row r="156" spans="1:7" x14ac:dyDescent="0.4">
      <c r="A156" s="22">
        <v>9</v>
      </c>
      <c r="B156" s="22" t="s">
        <v>226</v>
      </c>
      <c r="C156" s="22" t="s">
        <v>227</v>
      </c>
      <c r="D156" s="22" t="str">
        <f t="shared" si="2"/>
        <v>09</v>
      </c>
      <c r="E156" s="22" t="s">
        <v>52</v>
      </c>
      <c r="F156" s="22" t="s">
        <v>7</v>
      </c>
      <c r="G156" s="23">
        <v>1352.44</v>
      </c>
    </row>
    <row r="157" spans="1:7" x14ac:dyDescent="0.4">
      <c r="A157" s="22">
        <v>9</v>
      </c>
      <c r="B157" s="22" t="s">
        <v>226</v>
      </c>
      <c r="C157" s="22" t="s">
        <v>228</v>
      </c>
      <c r="D157" s="22" t="str">
        <f t="shared" si="2"/>
        <v>09</v>
      </c>
      <c r="E157" s="22" t="s">
        <v>52</v>
      </c>
      <c r="F157" s="22" t="s">
        <v>7</v>
      </c>
      <c r="G157" s="23">
        <v>1289.4000000000001</v>
      </c>
    </row>
    <row r="158" spans="1:7" x14ac:dyDescent="0.4">
      <c r="A158" s="22">
        <v>9</v>
      </c>
      <c r="B158" s="22" t="s">
        <v>226</v>
      </c>
      <c r="C158" s="22" t="s">
        <v>229</v>
      </c>
      <c r="D158" s="22" t="str">
        <f t="shared" si="2"/>
        <v>09</v>
      </c>
      <c r="E158" s="22" t="s">
        <v>52</v>
      </c>
      <c r="F158" s="22" t="s">
        <v>7</v>
      </c>
      <c r="G158" s="23">
        <v>1179.5999999999999</v>
      </c>
    </row>
    <row r="159" spans="1:7" x14ac:dyDescent="0.4">
      <c r="A159" s="22">
        <v>9</v>
      </c>
      <c r="B159" s="22" t="s">
        <v>226</v>
      </c>
      <c r="C159" s="22" t="s">
        <v>230</v>
      </c>
      <c r="D159" s="22" t="str">
        <f t="shared" si="2"/>
        <v>09</v>
      </c>
      <c r="E159" s="22" t="s">
        <v>52</v>
      </c>
      <c r="F159" s="22" t="s">
        <v>7</v>
      </c>
      <c r="G159" s="23">
        <v>1179.5999999999999</v>
      </c>
    </row>
    <row r="160" spans="1:7" x14ac:dyDescent="0.4">
      <c r="A160" s="22">
        <v>9</v>
      </c>
      <c r="B160" s="22" t="s">
        <v>226</v>
      </c>
      <c r="C160" s="22" t="s">
        <v>231</v>
      </c>
      <c r="D160" s="22" t="str">
        <f t="shared" si="2"/>
        <v>09</v>
      </c>
      <c r="E160" s="22" t="s">
        <v>52</v>
      </c>
      <c r="F160" s="22" t="s">
        <v>7</v>
      </c>
      <c r="G160" s="23">
        <v>1099.8800000000001</v>
      </c>
    </row>
    <row r="161" spans="1:7" x14ac:dyDescent="0.4">
      <c r="A161" s="22">
        <v>9</v>
      </c>
      <c r="B161" s="22" t="s">
        <v>226</v>
      </c>
      <c r="C161" s="22" t="s">
        <v>232</v>
      </c>
      <c r="D161" s="22" t="str">
        <f t="shared" si="2"/>
        <v>09</v>
      </c>
      <c r="E161" s="22" t="s">
        <v>52</v>
      </c>
      <c r="F161" s="22" t="s">
        <v>7</v>
      </c>
      <c r="G161" s="23">
        <v>1044.6400000000001</v>
      </c>
    </row>
    <row r="162" spans="1:7" x14ac:dyDescent="0.4">
      <c r="A162" s="22">
        <v>9</v>
      </c>
      <c r="B162" s="22" t="s">
        <v>226</v>
      </c>
      <c r="C162" s="22" t="s">
        <v>233</v>
      </c>
      <c r="D162" s="22" t="str">
        <f t="shared" si="2"/>
        <v>09</v>
      </c>
      <c r="E162" s="22" t="s">
        <v>52</v>
      </c>
      <c r="F162" s="22" t="s">
        <v>7</v>
      </c>
      <c r="G162" s="23">
        <v>1002.88</v>
      </c>
    </row>
    <row r="163" spans="1:7" x14ac:dyDescent="0.4">
      <c r="A163" s="22">
        <v>9</v>
      </c>
      <c r="B163" s="22" t="s">
        <v>226</v>
      </c>
      <c r="C163" s="22" t="s">
        <v>234</v>
      </c>
      <c r="D163" s="22" t="str">
        <f t="shared" si="2"/>
        <v>09</v>
      </c>
      <c r="E163" s="22" t="s">
        <v>52</v>
      </c>
      <c r="F163" s="22" t="s">
        <v>7</v>
      </c>
      <c r="G163" s="23">
        <v>1002.88</v>
      </c>
    </row>
    <row r="164" spans="1:7" x14ac:dyDescent="0.4">
      <c r="A164" s="22">
        <v>9</v>
      </c>
      <c r="B164" s="22" t="s">
        <v>226</v>
      </c>
      <c r="C164" s="22" t="s">
        <v>235</v>
      </c>
      <c r="D164" s="22" t="str">
        <f t="shared" si="2"/>
        <v>09</v>
      </c>
      <c r="E164" s="22" t="s">
        <v>52</v>
      </c>
      <c r="F164" s="22" t="s">
        <v>7</v>
      </c>
      <c r="G164" s="23">
        <v>992</v>
      </c>
    </row>
    <row r="165" spans="1:7" x14ac:dyDescent="0.4">
      <c r="A165" s="22">
        <v>9</v>
      </c>
      <c r="B165" s="22" t="s">
        <v>226</v>
      </c>
      <c r="C165" s="22" t="s">
        <v>236</v>
      </c>
      <c r="D165" s="22" t="str">
        <f t="shared" si="2"/>
        <v>09</v>
      </c>
      <c r="E165" s="22" t="s">
        <v>52</v>
      </c>
      <c r="F165" s="22" t="s">
        <v>7</v>
      </c>
      <c r="G165" s="23">
        <v>939.2</v>
      </c>
    </row>
    <row r="166" spans="1:7" x14ac:dyDescent="0.4">
      <c r="A166" s="22">
        <v>9</v>
      </c>
      <c r="B166" s="22" t="s">
        <v>226</v>
      </c>
      <c r="C166" s="22" t="s">
        <v>237</v>
      </c>
      <c r="D166" s="22" t="str">
        <f t="shared" si="2"/>
        <v>09</v>
      </c>
      <c r="E166" s="22" t="s">
        <v>52</v>
      </c>
      <c r="F166" s="22" t="s">
        <v>7</v>
      </c>
      <c r="G166" s="23">
        <v>901.6</v>
      </c>
    </row>
    <row r="167" spans="1:7" x14ac:dyDescent="0.4">
      <c r="A167" s="22">
        <v>9</v>
      </c>
      <c r="B167" s="22" t="s">
        <v>226</v>
      </c>
      <c r="C167" s="22" t="s">
        <v>238</v>
      </c>
      <c r="D167" s="22" t="str">
        <f t="shared" si="2"/>
        <v>09</v>
      </c>
      <c r="E167" s="22" t="s">
        <v>52</v>
      </c>
      <c r="F167" s="22" t="s">
        <v>7</v>
      </c>
      <c r="G167" s="23">
        <v>901.6</v>
      </c>
    </row>
    <row r="168" spans="1:7" x14ac:dyDescent="0.4">
      <c r="A168" s="22">
        <v>9</v>
      </c>
      <c r="B168" s="22" t="s">
        <v>226</v>
      </c>
      <c r="C168" s="22" t="s">
        <v>239</v>
      </c>
      <c r="D168" s="22" t="str">
        <f t="shared" si="2"/>
        <v>09</v>
      </c>
      <c r="E168" s="22" t="s">
        <v>52</v>
      </c>
      <c r="F168" s="22" t="s">
        <v>7</v>
      </c>
      <c r="G168" s="23">
        <v>177.69</v>
      </c>
    </row>
    <row r="169" spans="1:7" x14ac:dyDescent="0.4">
      <c r="A169" s="22">
        <v>9</v>
      </c>
      <c r="B169" s="22" t="s">
        <v>226</v>
      </c>
      <c r="C169" s="22" t="s">
        <v>240</v>
      </c>
      <c r="D169" s="22" t="str">
        <f t="shared" si="2"/>
        <v>09</v>
      </c>
      <c r="E169" s="22" t="s">
        <v>52</v>
      </c>
      <c r="F169" s="22" t="s">
        <v>7</v>
      </c>
      <c r="G169" s="23">
        <v>177.69</v>
      </c>
    </row>
    <row r="170" spans="1:7" x14ac:dyDescent="0.4">
      <c r="A170" s="22">
        <v>9</v>
      </c>
      <c r="B170" s="22" t="s">
        <v>226</v>
      </c>
      <c r="C170" s="22" t="s">
        <v>241</v>
      </c>
      <c r="D170" s="22" t="str">
        <f t="shared" si="2"/>
        <v>09</v>
      </c>
      <c r="E170" s="22" t="s">
        <v>52</v>
      </c>
      <c r="F170" s="22" t="s">
        <v>7</v>
      </c>
      <c r="G170" s="23">
        <v>172.8</v>
      </c>
    </row>
    <row r="171" spans="1:7" x14ac:dyDescent="0.4">
      <c r="A171" s="22">
        <v>9</v>
      </c>
      <c r="B171" s="22" t="s">
        <v>226</v>
      </c>
      <c r="C171" s="22" t="s">
        <v>242</v>
      </c>
      <c r="D171" s="22" t="str">
        <f t="shared" si="2"/>
        <v>09</v>
      </c>
      <c r="E171" s="22" t="s">
        <v>52</v>
      </c>
      <c r="F171" s="22" t="s">
        <v>7</v>
      </c>
      <c r="G171" s="23">
        <v>172.8</v>
      </c>
    </row>
    <row r="172" spans="1:7" x14ac:dyDescent="0.4">
      <c r="A172" s="22">
        <v>9</v>
      </c>
      <c r="B172" s="22" t="s">
        <v>226</v>
      </c>
      <c r="C172" s="22" t="s">
        <v>243</v>
      </c>
      <c r="D172" s="22" t="str">
        <f t="shared" si="2"/>
        <v>09</v>
      </c>
      <c r="E172" s="22" t="s">
        <v>52</v>
      </c>
      <c r="F172" s="22" t="s">
        <v>7</v>
      </c>
      <c r="G172" s="23">
        <v>100</v>
      </c>
    </row>
    <row r="173" spans="1:7" x14ac:dyDescent="0.4">
      <c r="A173" s="22">
        <v>9</v>
      </c>
      <c r="B173" s="22" t="s">
        <v>226</v>
      </c>
      <c r="C173" s="22" t="s">
        <v>244</v>
      </c>
      <c r="D173" s="22" t="str">
        <f t="shared" si="2"/>
        <v>09</v>
      </c>
      <c r="E173" s="22" t="s">
        <v>52</v>
      </c>
      <c r="F173" s="22" t="s">
        <v>7</v>
      </c>
      <c r="G173" s="23">
        <v>78.7</v>
      </c>
    </row>
    <row r="174" spans="1:7" x14ac:dyDescent="0.4">
      <c r="A174" s="22">
        <v>9</v>
      </c>
      <c r="B174" s="22" t="s">
        <v>226</v>
      </c>
      <c r="C174" s="22" t="s">
        <v>245</v>
      </c>
      <c r="D174" s="22" t="str">
        <f t="shared" si="2"/>
        <v>09</v>
      </c>
      <c r="E174" s="22" t="s">
        <v>52</v>
      </c>
      <c r="F174" s="22" t="s">
        <v>7</v>
      </c>
      <c r="G174" s="23">
        <v>78.7</v>
      </c>
    </row>
    <row r="175" spans="1:7" x14ac:dyDescent="0.4">
      <c r="A175" s="22">
        <v>9</v>
      </c>
      <c r="B175" s="22" t="s">
        <v>226</v>
      </c>
      <c r="C175" s="22" t="s">
        <v>246</v>
      </c>
      <c r="D175" s="22" t="str">
        <f t="shared" si="2"/>
        <v>09</v>
      </c>
      <c r="E175" s="22" t="s">
        <v>52</v>
      </c>
      <c r="F175" s="22" t="s">
        <v>7</v>
      </c>
      <c r="G175" s="23">
        <v>78.7</v>
      </c>
    </row>
    <row r="176" spans="1:7" x14ac:dyDescent="0.4">
      <c r="A176" s="22">
        <v>9</v>
      </c>
      <c r="B176" s="22" t="s">
        <v>226</v>
      </c>
      <c r="C176" s="22" t="s">
        <v>247</v>
      </c>
      <c r="D176" s="22" t="str">
        <f t="shared" si="2"/>
        <v>09</v>
      </c>
      <c r="E176" s="22" t="s">
        <v>52</v>
      </c>
      <c r="F176" s="22" t="s">
        <v>7</v>
      </c>
      <c r="G176" s="23">
        <v>78.7</v>
      </c>
    </row>
    <row r="177" spans="1:7" x14ac:dyDescent="0.4">
      <c r="A177" s="22">
        <v>9</v>
      </c>
      <c r="B177" s="22" t="s">
        <v>226</v>
      </c>
      <c r="C177" s="22" t="s">
        <v>248</v>
      </c>
      <c r="D177" s="22" t="str">
        <f t="shared" si="2"/>
        <v>09</v>
      </c>
      <c r="E177" s="22" t="s">
        <v>52</v>
      </c>
      <c r="F177" s="22" t="s">
        <v>7</v>
      </c>
      <c r="G177" s="23">
        <v>78.7</v>
      </c>
    </row>
    <row r="178" spans="1:7" x14ac:dyDescent="0.4">
      <c r="A178" s="22">
        <v>9</v>
      </c>
      <c r="B178" s="22" t="s">
        <v>226</v>
      </c>
      <c r="C178" s="22" t="s">
        <v>249</v>
      </c>
      <c r="D178" s="22" t="str">
        <f t="shared" si="2"/>
        <v>09</v>
      </c>
      <c r="E178" s="22" t="s">
        <v>52</v>
      </c>
      <c r="F178" s="22" t="s">
        <v>7</v>
      </c>
      <c r="G178" s="23">
        <v>78.7</v>
      </c>
    </row>
    <row r="179" spans="1:7" x14ac:dyDescent="0.4">
      <c r="A179" s="22">
        <v>9</v>
      </c>
      <c r="B179" s="22" t="s">
        <v>226</v>
      </c>
      <c r="C179" s="22" t="s">
        <v>250</v>
      </c>
      <c r="D179" s="22" t="str">
        <f t="shared" si="2"/>
        <v>09</v>
      </c>
      <c r="E179" s="22" t="s">
        <v>52</v>
      </c>
      <c r="F179" s="22" t="s">
        <v>7</v>
      </c>
      <c r="G179" s="23">
        <v>52.5</v>
      </c>
    </row>
    <row r="180" spans="1:7" x14ac:dyDescent="0.4">
      <c r="A180" s="22">
        <v>9</v>
      </c>
      <c r="B180" s="22" t="s">
        <v>226</v>
      </c>
      <c r="C180" s="22" t="s">
        <v>251</v>
      </c>
      <c r="D180" s="22" t="str">
        <f t="shared" si="2"/>
        <v>09</v>
      </c>
      <c r="E180" s="22" t="s">
        <v>52</v>
      </c>
      <c r="F180" s="22" t="s">
        <v>7</v>
      </c>
      <c r="G180" s="23">
        <v>52.5</v>
      </c>
    </row>
    <row r="181" spans="1:7" x14ac:dyDescent="0.4">
      <c r="A181" s="22">
        <v>9</v>
      </c>
      <c r="B181" s="22" t="s">
        <v>226</v>
      </c>
      <c r="C181" s="22" t="s">
        <v>252</v>
      </c>
      <c r="D181" s="22" t="str">
        <f t="shared" si="2"/>
        <v>09</v>
      </c>
      <c r="E181" s="22" t="s">
        <v>52</v>
      </c>
      <c r="F181" s="22" t="s">
        <v>7</v>
      </c>
      <c r="G181" s="23">
        <v>52.5</v>
      </c>
    </row>
    <row r="182" spans="1:7" x14ac:dyDescent="0.4">
      <c r="A182" s="22">
        <v>9</v>
      </c>
      <c r="B182" s="22" t="s">
        <v>226</v>
      </c>
      <c r="C182" s="22" t="s">
        <v>253</v>
      </c>
      <c r="D182" s="22" t="str">
        <f t="shared" si="2"/>
        <v>09</v>
      </c>
      <c r="E182" s="22" t="s">
        <v>52</v>
      </c>
      <c r="F182" s="22" t="s">
        <v>7</v>
      </c>
      <c r="G182" s="23">
        <v>52.5</v>
      </c>
    </row>
    <row r="183" spans="1:7" x14ac:dyDescent="0.4">
      <c r="A183" s="22">
        <v>9</v>
      </c>
      <c r="B183" s="22" t="s">
        <v>226</v>
      </c>
      <c r="C183" s="22" t="s">
        <v>254</v>
      </c>
      <c r="D183" s="22" t="str">
        <f t="shared" si="2"/>
        <v>09</v>
      </c>
      <c r="E183" s="22" t="s">
        <v>52</v>
      </c>
      <c r="F183" s="22" t="s">
        <v>7</v>
      </c>
      <c r="G183" s="23">
        <v>52.5</v>
      </c>
    </row>
    <row r="184" spans="1:7" x14ac:dyDescent="0.4">
      <c r="A184" s="22">
        <v>9</v>
      </c>
      <c r="B184" s="22" t="s">
        <v>226</v>
      </c>
      <c r="C184" s="22" t="s">
        <v>255</v>
      </c>
      <c r="D184" s="22" t="str">
        <f t="shared" si="2"/>
        <v>09</v>
      </c>
      <c r="E184" s="22" t="s">
        <v>52</v>
      </c>
      <c r="F184" s="22" t="s">
        <v>7</v>
      </c>
      <c r="G184" s="23">
        <v>52.5</v>
      </c>
    </row>
    <row r="185" spans="1:7" x14ac:dyDescent="0.4">
      <c r="A185" s="22">
        <v>9</v>
      </c>
      <c r="B185" s="22" t="s">
        <v>226</v>
      </c>
      <c r="C185" s="22" t="s">
        <v>256</v>
      </c>
      <c r="D185" s="22" t="str">
        <f t="shared" si="2"/>
        <v>09</v>
      </c>
      <c r="E185" s="22" t="s">
        <v>52</v>
      </c>
      <c r="F185" s="22" t="s">
        <v>7</v>
      </c>
      <c r="G185" s="23">
        <v>52.5</v>
      </c>
    </row>
    <row r="186" spans="1:7" x14ac:dyDescent="0.4">
      <c r="A186" s="22">
        <v>10</v>
      </c>
      <c r="B186" s="22" t="s">
        <v>258</v>
      </c>
      <c r="C186" s="22" t="s">
        <v>257</v>
      </c>
      <c r="D186" s="22" t="str">
        <f t="shared" si="2"/>
        <v>09</v>
      </c>
      <c r="E186" s="22" t="s">
        <v>52</v>
      </c>
      <c r="F186" s="22" t="s">
        <v>7</v>
      </c>
      <c r="G186" s="23">
        <v>348.36</v>
      </c>
    </row>
    <row r="187" spans="1:7" x14ac:dyDescent="0.4">
      <c r="A187" s="22">
        <v>10</v>
      </c>
      <c r="B187" s="22" t="s">
        <v>258</v>
      </c>
      <c r="C187" s="22" t="s">
        <v>259</v>
      </c>
      <c r="D187" s="22" t="str">
        <f t="shared" si="2"/>
        <v>09</v>
      </c>
      <c r="E187" s="22" t="s">
        <v>52</v>
      </c>
      <c r="F187" s="22" t="s">
        <v>7</v>
      </c>
      <c r="G187" s="23">
        <v>348.36</v>
      </c>
    </row>
    <row r="188" spans="1:7" x14ac:dyDescent="0.4">
      <c r="A188" s="22">
        <v>10</v>
      </c>
      <c r="B188" s="22" t="s">
        <v>258</v>
      </c>
      <c r="C188" s="22" t="s">
        <v>260</v>
      </c>
      <c r="D188" s="22" t="str">
        <f t="shared" si="2"/>
        <v>09</v>
      </c>
      <c r="E188" s="22" t="s">
        <v>52</v>
      </c>
      <c r="F188" s="22" t="s">
        <v>7</v>
      </c>
      <c r="G188" s="23">
        <v>254.56</v>
      </c>
    </row>
    <row r="189" spans="1:7" x14ac:dyDescent="0.4">
      <c r="A189" s="22">
        <v>10</v>
      </c>
      <c r="B189" s="22" t="s">
        <v>258</v>
      </c>
      <c r="C189" s="22" t="s">
        <v>261</v>
      </c>
      <c r="D189" s="22" t="str">
        <f t="shared" si="2"/>
        <v>09</v>
      </c>
      <c r="E189" s="22" t="s">
        <v>52</v>
      </c>
      <c r="F189" s="22" t="s">
        <v>7</v>
      </c>
      <c r="G189" s="23">
        <v>254.56</v>
      </c>
    </row>
    <row r="190" spans="1:7" x14ac:dyDescent="0.4">
      <c r="A190" s="22">
        <v>10</v>
      </c>
      <c r="B190" s="22" t="s">
        <v>258</v>
      </c>
      <c r="C190" s="22" t="s">
        <v>262</v>
      </c>
      <c r="D190" s="22" t="str">
        <f t="shared" si="2"/>
        <v>09</v>
      </c>
      <c r="E190" s="22" t="s">
        <v>52</v>
      </c>
      <c r="F190" s="22" t="s">
        <v>7</v>
      </c>
      <c r="G190" s="23">
        <v>254.56</v>
      </c>
    </row>
    <row r="191" spans="1:7" x14ac:dyDescent="0.4">
      <c r="A191" s="22">
        <v>10</v>
      </c>
      <c r="B191" s="22" t="s">
        <v>258</v>
      </c>
      <c r="C191" s="22" t="s">
        <v>263</v>
      </c>
      <c r="D191" s="22" t="str">
        <f t="shared" si="2"/>
        <v>09</v>
      </c>
      <c r="E191" s="22" t="s">
        <v>52</v>
      </c>
      <c r="F191" s="22" t="s">
        <v>7</v>
      </c>
      <c r="G191" s="23">
        <v>232.24</v>
      </c>
    </row>
    <row r="192" spans="1:7" x14ac:dyDescent="0.4">
      <c r="A192" s="22">
        <v>10</v>
      </c>
      <c r="B192" s="22" t="s">
        <v>258</v>
      </c>
      <c r="C192" s="22" t="s">
        <v>264</v>
      </c>
      <c r="D192" s="22" t="str">
        <f t="shared" si="2"/>
        <v>09</v>
      </c>
      <c r="E192" s="22" t="s">
        <v>52</v>
      </c>
      <c r="F192" s="22" t="s">
        <v>7</v>
      </c>
      <c r="G192" s="23">
        <v>232.24</v>
      </c>
    </row>
    <row r="193" spans="1:7" x14ac:dyDescent="0.4">
      <c r="A193" s="22">
        <v>10</v>
      </c>
      <c r="B193" s="22" t="s">
        <v>258</v>
      </c>
      <c r="C193" s="22" t="s">
        <v>265</v>
      </c>
      <c r="D193" s="22" t="str">
        <f t="shared" si="2"/>
        <v>09</v>
      </c>
      <c r="E193" s="22" t="s">
        <v>52</v>
      </c>
      <c r="F193" s="22" t="s">
        <v>7</v>
      </c>
      <c r="G193" s="23">
        <v>232.24</v>
      </c>
    </row>
    <row r="194" spans="1:7" x14ac:dyDescent="0.4">
      <c r="A194" s="22">
        <v>10</v>
      </c>
      <c r="B194" s="22" t="s">
        <v>258</v>
      </c>
      <c r="C194" s="22" t="s">
        <v>266</v>
      </c>
      <c r="D194" s="22" t="str">
        <f t="shared" si="2"/>
        <v>09</v>
      </c>
      <c r="E194" s="22" t="s">
        <v>52</v>
      </c>
      <c r="F194" s="22" t="s">
        <v>7</v>
      </c>
      <c r="G194" s="23">
        <v>174.18</v>
      </c>
    </row>
    <row r="195" spans="1:7" x14ac:dyDescent="0.4">
      <c r="A195" s="22">
        <v>11</v>
      </c>
      <c r="B195" s="22" t="s">
        <v>268</v>
      </c>
      <c r="C195" s="22" t="s">
        <v>267</v>
      </c>
      <c r="D195" s="22" t="str">
        <f t="shared" ref="D195:D258" si="3">VLOOKUP(E195,$I$2:$J$13,2,FALSE)</f>
        <v>09</v>
      </c>
      <c r="E195" s="22" t="s">
        <v>52</v>
      </c>
      <c r="F195" s="22" t="s">
        <v>7</v>
      </c>
      <c r="G195" s="23">
        <v>149.88</v>
      </c>
    </row>
    <row r="196" spans="1:7" x14ac:dyDescent="0.4">
      <c r="A196" s="22">
        <v>11</v>
      </c>
      <c r="B196" s="22" t="s">
        <v>268</v>
      </c>
      <c r="C196" s="22" t="s">
        <v>269</v>
      </c>
      <c r="D196" s="22" t="str">
        <f t="shared" si="3"/>
        <v>09</v>
      </c>
      <c r="E196" s="22" t="s">
        <v>52</v>
      </c>
      <c r="F196" s="22" t="s">
        <v>7</v>
      </c>
      <c r="G196" s="23">
        <v>149.88</v>
      </c>
    </row>
    <row r="197" spans="1:7" x14ac:dyDescent="0.4">
      <c r="A197" s="22">
        <v>11</v>
      </c>
      <c r="B197" s="22" t="s">
        <v>268</v>
      </c>
      <c r="C197" s="22" t="s">
        <v>270</v>
      </c>
      <c r="D197" s="22" t="str">
        <f t="shared" si="3"/>
        <v>09</v>
      </c>
      <c r="E197" s="22" t="s">
        <v>52</v>
      </c>
      <c r="F197" s="22" t="s">
        <v>7</v>
      </c>
      <c r="G197" s="23">
        <v>149.88</v>
      </c>
    </row>
    <row r="198" spans="1:7" x14ac:dyDescent="0.4">
      <c r="A198" s="22">
        <v>11</v>
      </c>
      <c r="B198" s="22" t="s">
        <v>268</v>
      </c>
      <c r="C198" s="22" t="s">
        <v>271</v>
      </c>
      <c r="D198" s="22" t="str">
        <f t="shared" si="3"/>
        <v>09</v>
      </c>
      <c r="E198" s="22" t="s">
        <v>52</v>
      </c>
      <c r="F198" s="22" t="s">
        <v>7</v>
      </c>
      <c r="G198" s="23">
        <v>149.88</v>
      </c>
    </row>
    <row r="199" spans="1:7" x14ac:dyDescent="0.4">
      <c r="A199" s="22">
        <v>11</v>
      </c>
      <c r="B199" s="22" t="s">
        <v>268</v>
      </c>
      <c r="C199" s="22" t="s">
        <v>272</v>
      </c>
      <c r="D199" s="22" t="str">
        <f t="shared" si="3"/>
        <v>09</v>
      </c>
      <c r="E199" s="22" t="s">
        <v>52</v>
      </c>
      <c r="F199" s="22" t="s">
        <v>7</v>
      </c>
      <c r="G199" s="23">
        <v>134.19999999999999</v>
      </c>
    </row>
    <row r="200" spans="1:7" x14ac:dyDescent="0.4">
      <c r="A200" s="22">
        <v>11</v>
      </c>
      <c r="B200" s="22" t="s">
        <v>268</v>
      </c>
      <c r="C200" s="22" t="s">
        <v>273</v>
      </c>
      <c r="D200" s="22" t="str">
        <f t="shared" si="3"/>
        <v>09</v>
      </c>
      <c r="E200" s="22" t="s">
        <v>52</v>
      </c>
      <c r="F200" s="22" t="s">
        <v>7</v>
      </c>
      <c r="G200" s="23">
        <v>134.19999999999999</v>
      </c>
    </row>
    <row r="201" spans="1:7" x14ac:dyDescent="0.4">
      <c r="A201" s="22">
        <v>11</v>
      </c>
      <c r="B201" s="22" t="s">
        <v>268</v>
      </c>
      <c r="C201" s="22" t="s">
        <v>274</v>
      </c>
      <c r="D201" s="22" t="str">
        <f t="shared" si="3"/>
        <v>09</v>
      </c>
      <c r="E201" s="22" t="s">
        <v>52</v>
      </c>
      <c r="F201" s="22" t="s">
        <v>7</v>
      </c>
      <c r="G201" s="23">
        <v>161.65</v>
      </c>
    </row>
    <row r="202" spans="1:7" x14ac:dyDescent="0.4">
      <c r="A202" s="22">
        <v>11</v>
      </c>
      <c r="B202" s="22" t="s">
        <v>268</v>
      </c>
      <c r="C202" s="22" t="s">
        <v>275</v>
      </c>
      <c r="D202" s="22" t="str">
        <f t="shared" si="3"/>
        <v>09</v>
      </c>
      <c r="E202" s="22" t="s">
        <v>52</v>
      </c>
      <c r="F202" s="22" t="s">
        <v>7</v>
      </c>
      <c r="G202" s="23">
        <v>136.34</v>
      </c>
    </row>
    <row r="203" spans="1:7" x14ac:dyDescent="0.4">
      <c r="A203" s="22">
        <v>11</v>
      </c>
      <c r="B203" s="22" t="s">
        <v>268</v>
      </c>
      <c r="C203" s="22" t="s">
        <v>276</v>
      </c>
      <c r="D203" s="22" t="str">
        <f t="shared" si="3"/>
        <v>09</v>
      </c>
      <c r="E203" s="22" t="s">
        <v>52</v>
      </c>
      <c r="F203" s="22" t="s">
        <v>7</v>
      </c>
      <c r="G203" s="23">
        <v>136.34</v>
      </c>
    </row>
    <row r="204" spans="1:7" x14ac:dyDescent="0.4">
      <c r="A204" s="22">
        <v>11</v>
      </c>
      <c r="B204" s="22" t="s">
        <v>268</v>
      </c>
      <c r="C204" s="22" t="s">
        <v>277</v>
      </c>
      <c r="D204" s="22" t="str">
        <f t="shared" si="3"/>
        <v>09</v>
      </c>
      <c r="E204" s="22" t="s">
        <v>52</v>
      </c>
      <c r="F204" s="22" t="s">
        <v>7</v>
      </c>
      <c r="G204" s="23">
        <v>136.34</v>
      </c>
    </row>
    <row r="205" spans="1:7" x14ac:dyDescent="0.4">
      <c r="A205" s="22">
        <v>11</v>
      </c>
      <c r="B205" s="22" t="s">
        <v>268</v>
      </c>
      <c r="C205" s="22" t="s">
        <v>278</v>
      </c>
      <c r="D205" s="22" t="str">
        <f t="shared" si="3"/>
        <v>09</v>
      </c>
      <c r="E205" s="22" t="s">
        <v>52</v>
      </c>
      <c r="F205" s="22" t="s">
        <v>7</v>
      </c>
      <c r="G205" s="23">
        <v>136.34</v>
      </c>
    </row>
    <row r="206" spans="1:7" x14ac:dyDescent="0.4">
      <c r="A206" s="22">
        <v>11</v>
      </c>
      <c r="B206" s="22" t="s">
        <v>268</v>
      </c>
      <c r="C206" s="22" t="s">
        <v>279</v>
      </c>
      <c r="D206" s="22" t="str">
        <f t="shared" si="3"/>
        <v>09</v>
      </c>
      <c r="E206" s="22" t="s">
        <v>52</v>
      </c>
      <c r="F206" s="22" t="s">
        <v>7</v>
      </c>
      <c r="G206" s="23">
        <v>136.34</v>
      </c>
    </row>
    <row r="207" spans="1:7" x14ac:dyDescent="0.4">
      <c r="A207" s="22">
        <v>11</v>
      </c>
      <c r="B207" s="22" t="s">
        <v>268</v>
      </c>
      <c r="C207" s="22" t="s">
        <v>280</v>
      </c>
      <c r="D207" s="22" t="str">
        <f t="shared" si="3"/>
        <v>09</v>
      </c>
      <c r="E207" s="22" t="s">
        <v>52</v>
      </c>
      <c r="F207" s="22" t="s">
        <v>7</v>
      </c>
      <c r="G207" s="23">
        <v>136.34</v>
      </c>
    </row>
    <row r="208" spans="1:7" x14ac:dyDescent="0.4">
      <c r="A208" s="22">
        <v>11</v>
      </c>
      <c r="B208" s="22" t="s">
        <v>268</v>
      </c>
      <c r="C208" s="22" t="s">
        <v>281</v>
      </c>
      <c r="D208" s="22" t="str">
        <f t="shared" si="3"/>
        <v>09</v>
      </c>
      <c r="E208" s="22" t="s">
        <v>52</v>
      </c>
      <c r="F208" s="22" t="s">
        <v>7</v>
      </c>
      <c r="G208" s="23">
        <v>136.34</v>
      </c>
    </row>
    <row r="209" spans="1:7" x14ac:dyDescent="0.4">
      <c r="A209" s="22">
        <v>12</v>
      </c>
      <c r="B209" s="22" t="s">
        <v>283</v>
      </c>
      <c r="C209" s="22" t="s">
        <v>282</v>
      </c>
      <c r="D209" s="22" t="str">
        <f t="shared" si="3"/>
        <v>09</v>
      </c>
      <c r="E209" s="22" t="s">
        <v>52</v>
      </c>
      <c r="F209" s="22" t="s">
        <v>7</v>
      </c>
      <c r="G209" s="23">
        <v>140.24</v>
      </c>
    </row>
    <row r="210" spans="1:7" x14ac:dyDescent="0.4">
      <c r="A210" s="22">
        <v>12</v>
      </c>
      <c r="B210" s="22" t="s">
        <v>283</v>
      </c>
      <c r="C210" s="22" t="s">
        <v>284</v>
      </c>
      <c r="D210" s="22" t="str">
        <f t="shared" si="3"/>
        <v>09</v>
      </c>
      <c r="E210" s="22" t="s">
        <v>52</v>
      </c>
      <c r="F210" s="22" t="s">
        <v>7</v>
      </c>
      <c r="G210" s="23">
        <v>140.24</v>
      </c>
    </row>
    <row r="211" spans="1:7" x14ac:dyDescent="0.4">
      <c r="A211" s="22">
        <v>12</v>
      </c>
      <c r="B211" s="22" t="s">
        <v>283</v>
      </c>
      <c r="C211" s="22" t="s">
        <v>285</v>
      </c>
      <c r="D211" s="22" t="str">
        <f t="shared" si="3"/>
        <v>09</v>
      </c>
      <c r="E211" s="22" t="s">
        <v>52</v>
      </c>
      <c r="F211" s="22" t="s">
        <v>7</v>
      </c>
      <c r="G211" s="23">
        <v>140.24</v>
      </c>
    </row>
    <row r="212" spans="1:7" x14ac:dyDescent="0.4">
      <c r="A212" s="22">
        <v>12</v>
      </c>
      <c r="B212" s="22" t="s">
        <v>283</v>
      </c>
      <c r="C212" s="22" t="s">
        <v>286</v>
      </c>
      <c r="D212" s="22" t="str">
        <f t="shared" si="3"/>
        <v>09</v>
      </c>
      <c r="E212" s="22" t="s">
        <v>52</v>
      </c>
      <c r="F212" s="22" t="s">
        <v>7</v>
      </c>
      <c r="G212" s="23">
        <v>140.24</v>
      </c>
    </row>
    <row r="213" spans="1:7" x14ac:dyDescent="0.4">
      <c r="A213" s="22">
        <v>12</v>
      </c>
      <c r="B213" s="22" t="s">
        <v>283</v>
      </c>
      <c r="C213" s="22" t="s">
        <v>287</v>
      </c>
      <c r="D213" s="22" t="str">
        <f t="shared" si="3"/>
        <v>09</v>
      </c>
      <c r="E213" s="22" t="s">
        <v>52</v>
      </c>
      <c r="F213" s="22" t="s">
        <v>7</v>
      </c>
      <c r="G213" s="23">
        <v>140.24</v>
      </c>
    </row>
    <row r="214" spans="1:7" x14ac:dyDescent="0.4">
      <c r="A214" s="22">
        <v>12</v>
      </c>
      <c r="B214" s="22" t="s">
        <v>283</v>
      </c>
      <c r="C214" s="22" t="s">
        <v>288</v>
      </c>
      <c r="D214" s="22" t="str">
        <f t="shared" si="3"/>
        <v>09</v>
      </c>
      <c r="E214" s="22" t="s">
        <v>52</v>
      </c>
      <c r="F214" s="22" t="s">
        <v>7</v>
      </c>
      <c r="G214" s="23">
        <v>140.24</v>
      </c>
    </row>
    <row r="215" spans="1:7" x14ac:dyDescent="0.4">
      <c r="A215" s="22">
        <v>13</v>
      </c>
      <c r="B215" s="22" t="s">
        <v>290</v>
      </c>
      <c r="C215" s="22" t="s">
        <v>289</v>
      </c>
      <c r="D215" s="22" t="str">
        <f t="shared" si="3"/>
        <v>09</v>
      </c>
      <c r="E215" s="22" t="s">
        <v>52</v>
      </c>
      <c r="F215" s="22" t="s">
        <v>7</v>
      </c>
      <c r="G215" s="23">
        <v>147.5</v>
      </c>
    </row>
    <row r="216" spans="1:7" x14ac:dyDescent="0.4">
      <c r="A216" s="22">
        <v>13</v>
      </c>
      <c r="B216" s="22" t="s">
        <v>290</v>
      </c>
      <c r="C216" s="22" t="s">
        <v>291</v>
      </c>
      <c r="D216" s="22" t="str">
        <f t="shared" si="3"/>
        <v>09</v>
      </c>
      <c r="E216" s="22" t="s">
        <v>52</v>
      </c>
      <c r="F216" s="22" t="s">
        <v>7</v>
      </c>
      <c r="G216" s="23">
        <v>147.5</v>
      </c>
    </row>
    <row r="217" spans="1:7" x14ac:dyDescent="0.4">
      <c r="A217" s="22">
        <v>13</v>
      </c>
      <c r="B217" s="22" t="s">
        <v>290</v>
      </c>
      <c r="C217" s="22" t="s">
        <v>292</v>
      </c>
      <c r="D217" s="22" t="str">
        <f t="shared" si="3"/>
        <v>09</v>
      </c>
      <c r="E217" s="22" t="s">
        <v>52</v>
      </c>
      <c r="F217" s="22" t="s">
        <v>7</v>
      </c>
      <c r="G217" s="23">
        <v>147.5</v>
      </c>
    </row>
    <row r="218" spans="1:7" x14ac:dyDescent="0.4">
      <c r="A218" s="22">
        <v>13</v>
      </c>
      <c r="B218" s="22" t="s">
        <v>290</v>
      </c>
      <c r="C218" s="22" t="s">
        <v>293</v>
      </c>
      <c r="D218" s="22" t="str">
        <f t="shared" si="3"/>
        <v>09</v>
      </c>
      <c r="E218" s="22" t="s">
        <v>52</v>
      </c>
      <c r="F218" s="22" t="s">
        <v>7</v>
      </c>
      <c r="G218" s="23">
        <v>147.5</v>
      </c>
    </row>
    <row r="219" spans="1:7" x14ac:dyDescent="0.4">
      <c r="A219" s="22">
        <v>13</v>
      </c>
      <c r="B219" s="22" t="s">
        <v>290</v>
      </c>
      <c r="C219" s="22" t="s">
        <v>294</v>
      </c>
      <c r="D219" s="22" t="str">
        <f t="shared" si="3"/>
        <v>09</v>
      </c>
      <c r="E219" s="22" t="s">
        <v>52</v>
      </c>
      <c r="F219" s="22" t="s">
        <v>7</v>
      </c>
      <c r="G219" s="23">
        <v>147.5</v>
      </c>
    </row>
    <row r="220" spans="1:7" x14ac:dyDescent="0.4">
      <c r="A220" s="22">
        <v>13</v>
      </c>
      <c r="B220" s="22" t="s">
        <v>290</v>
      </c>
      <c r="C220" s="22" t="s">
        <v>295</v>
      </c>
      <c r="D220" s="22" t="str">
        <f t="shared" si="3"/>
        <v>09</v>
      </c>
      <c r="E220" s="22" t="s">
        <v>52</v>
      </c>
      <c r="F220" s="22" t="s">
        <v>7</v>
      </c>
      <c r="G220" s="23">
        <v>147.5</v>
      </c>
    </row>
    <row r="221" spans="1:7" x14ac:dyDescent="0.4">
      <c r="A221" s="22">
        <v>13</v>
      </c>
      <c r="B221" s="22" t="s">
        <v>290</v>
      </c>
      <c r="C221" s="22" t="s">
        <v>296</v>
      </c>
      <c r="D221" s="22" t="str">
        <f t="shared" si="3"/>
        <v>09</v>
      </c>
      <c r="E221" s="22" t="s">
        <v>52</v>
      </c>
      <c r="F221" s="22" t="s">
        <v>7</v>
      </c>
      <c r="G221" s="23">
        <v>147.5</v>
      </c>
    </row>
    <row r="222" spans="1:7" x14ac:dyDescent="0.4">
      <c r="A222" s="22">
        <v>13</v>
      </c>
      <c r="B222" s="22" t="s">
        <v>290</v>
      </c>
      <c r="C222" s="22" t="s">
        <v>297</v>
      </c>
      <c r="D222" s="22" t="str">
        <f t="shared" si="3"/>
        <v>09</v>
      </c>
      <c r="E222" s="22" t="s">
        <v>52</v>
      </c>
      <c r="F222" s="22" t="s">
        <v>7</v>
      </c>
      <c r="G222" s="23">
        <v>147.5</v>
      </c>
    </row>
    <row r="223" spans="1:7" x14ac:dyDescent="0.4">
      <c r="A223" s="22">
        <v>13</v>
      </c>
      <c r="B223" s="22" t="s">
        <v>290</v>
      </c>
      <c r="C223" s="22" t="s">
        <v>298</v>
      </c>
      <c r="D223" s="22" t="str">
        <f t="shared" si="3"/>
        <v>09</v>
      </c>
      <c r="E223" s="22" t="s">
        <v>52</v>
      </c>
      <c r="F223" s="22" t="s">
        <v>7</v>
      </c>
      <c r="G223" s="23">
        <v>147.5</v>
      </c>
    </row>
    <row r="224" spans="1:7" x14ac:dyDescent="0.4">
      <c r="A224" s="22">
        <v>13</v>
      </c>
      <c r="B224" s="22" t="s">
        <v>290</v>
      </c>
      <c r="C224" s="22" t="s">
        <v>299</v>
      </c>
      <c r="D224" s="22" t="str">
        <f t="shared" si="3"/>
        <v>09</v>
      </c>
      <c r="E224" s="22" t="s">
        <v>52</v>
      </c>
      <c r="F224" s="22" t="s">
        <v>7</v>
      </c>
      <c r="G224" s="23">
        <v>147.5</v>
      </c>
    </row>
    <row r="225" spans="1:7" x14ac:dyDescent="0.4">
      <c r="A225" s="22">
        <v>14</v>
      </c>
      <c r="B225" s="22" t="s">
        <v>301</v>
      </c>
      <c r="C225" s="22" t="s">
        <v>300</v>
      </c>
      <c r="D225" s="22" t="str">
        <f t="shared" si="3"/>
        <v>09</v>
      </c>
      <c r="E225" s="22" t="s">
        <v>52</v>
      </c>
      <c r="F225" s="22" t="s">
        <v>7</v>
      </c>
      <c r="G225" s="23">
        <v>144.54</v>
      </c>
    </row>
    <row r="226" spans="1:7" x14ac:dyDescent="0.4">
      <c r="A226" s="22">
        <v>14</v>
      </c>
      <c r="B226" s="22" t="s">
        <v>301</v>
      </c>
      <c r="C226" s="22" t="s">
        <v>302</v>
      </c>
      <c r="D226" s="22" t="str">
        <f t="shared" si="3"/>
        <v>09</v>
      </c>
      <c r="E226" s="22" t="s">
        <v>52</v>
      </c>
      <c r="F226" s="22" t="s">
        <v>7</v>
      </c>
      <c r="G226" s="23">
        <v>144.54</v>
      </c>
    </row>
    <row r="227" spans="1:7" x14ac:dyDescent="0.4">
      <c r="A227" s="22">
        <v>14</v>
      </c>
      <c r="B227" s="22" t="s">
        <v>301</v>
      </c>
      <c r="C227" s="22" t="s">
        <v>303</v>
      </c>
      <c r="D227" s="22" t="str">
        <f t="shared" si="3"/>
        <v>09</v>
      </c>
      <c r="E227" s="22" t="s">
        <v>52</v>
      </c>
      <c r="F227" s="22" t="s">
        <v>7</v>
      </c>
      <c r="G227" s="23">
        <v>144.54</v>
      </c>
    </row>
    <row r="228" spans="1:7" x14ac:dyDescent="0.4">
      <c r="A228" s="22">
        <v>14</v>
      </c>
      <c r="B228" s="22" t="s">
        <v>301</v>
      </c>
      <c r="C228" s="22" t="s">
        <v>304</v>
      </c>
      <c r="D228" s="22" t="str">
        <f t="shared" si="3"/>
        <v>09</v>
      </c>
      <c r="E228" s="22" t="s">
        <v>52</v>
      </c>
      <c r="F228" s="22" t="s">
        <v>7</v>
      </c>
      <c r="G228" s="23">
        <v>144.54</v>
      </c>
    </row>
    <row r="229" spans="1:7" x14ac:dyDescent="0.4">
      <c r="A229" s="22">
        <v>14</v>
      </c>
      <c r="B229" s="22" t="s">
        <v>301</v>
      </c>
      <c r="C229" s="22" t="s">
        <v>305</v>
      </c>
      <c r="D229" s="22" t="str">
        <f t="shared" si="3"/>
        <v>09</v>
      </c>
      <c r="E229" s="22" t="s">
        <v>52</v>
      </c>
      <c r="F229" s="22" t="s">
        <v>7</v>
      </c>
      <c r="G229" s="23">
        <v>144.54</v>
      </c>
    </row>
    <row r="230" spans="1:7" x14ac:dyDescent="0.4">
      <c r="A230" s="22">
        <v>15</v>
      </c>
      <c r="B230" s="22" t="s">
        <v>307</v>
      </c>
      <c r="C230" s="22" t="s">
        <v>306</v>
      </c>
      <c r="D230" s="22" t="str">
        <f t="shared" si="3"/>
        <v>09</v>
      </c>
      <c r="E230" s="22" t="s">
        <v>52</v>
      </c>
      <c r="F230" s="22" t="s">
        <v>7</v>
      </c>
      <c r="G230" s="23">
        <v>152.6</v>
      </c>
    </row>
    <row r="231" spans="1:7" x14ac:dyDescent="0.4">
      <c r="A231" s="22">
        <v>15</v>
      </c>
      <c r="B231" s="22" t="s">
        <v>307</v>
      </c>
      <c r="C231" s="22" t="s">
        <v>308</v>
      </c>
      <c r="D231" s="22" t="str">
        <f t="shared" si="3"/>
        <v>09</v>
      </c>
      <c r="E231" s="22" t="s">
        <v>52</v>
      </c>
      <c r="F231" s="22" t="s">
        <v>7</v>
      </c>
      <c r="G231" s="23">
        <v>152.6</v>
      </c>
    </row>
    <row r="232" spans="1:7" x14ac:dyDescent="0.4">
      <c r="A232" s="22">
        <v>15</v>
      </c>
      <c r="B232" s="22" t="s">
        <v>307</v>
      </c>
      <c r="C232" s="22" t="s">
        <v>309</v>
      </c>
      <c r="D232" s="22" t="str">
        <f t="shared" si="3"/>
        <v>09</v>
      </c>
      <c r="E232" s="22" t="s">
        <v>52</v>
      </c>
      <c r="F232" s="22" t="s">
        <v>7</v>
      </c>
      <c r="G232" s="23">
        <v>152.6</v>
      </c>
    </row>
    <row r="233" spans="1:7" x14ac:dyDescent="0.4">
      <c r="A233" s="22">
        <v>15</v>
      </c>
      <c r="B233" s="22" t="s">
        <v>307</v>
      </c>
      <c r="C233" s="22" t="s">
        <v>310</v>
      </c>
      <c r="D233" s="22" t="str">
        <f t="shared" si="3"/>
        <v>09</v>
      </c>
      <c r="E233" s="22" t="s">
        <v>52</v>
      </c>
      <c r="F233" s="22" t="s">
        <v>7</v>
      </c>
      <c r="G233" s="23">
        <v>152.6</v>
      </c>
    </row>
    <row r="234" spans="1:7" x14ac:dyDescent="0.4">
      <c r="A234" s="22">
        <v>15</v>
      </c>
      <c r="B234" s="22" t="s">
        <v>307</v>
      </c>
      <c r="C234" s="22" t="s">
        <v>311</v>
      </c>
      <c r="D234" s="22" t="str">
        <f t="shared" si="3"/>
        <v>09</v>
      </c>
      <c r="E234" s="22" t="s">
        <v>52</v>
      </c>
      <c r="F234" s="22" t="s">
        <v>7</v>
      </c>
      <c r="G234" s="23">
        <v>152.6</v>
      </c>
    </row>
    <row r="235" spans="1:7" x14ac:dyDescent="0.4">
      <c r="A235" s="22">
        <v>16</v>
      </c>
      <c r="B235" s="22" t="s">
        <v>313</v>
      </c>
      <c r="C235" s="22" t="s">
        <v>312</v>
      </c>
      <c r="D235" s="22" t="str">
        <f t="shared" si="3"/>
        <v>09</v>
      </c>
      <c r="E235" s="22" t="s">
        <v>52</v>
      </c>
      <c r="F235" s="22" t="s">
        <v>7</v>
      </c>
      <c r="G235" s="23">
        <v>1603.44</v>
      </c>
    </row>
    <row r="236" spans="1:7" x14ac:dyDescent="0.4">
      <c r="A236" s="22">
        <v>16</v>
      </c>
      <c r="B236" s="22" t="s">
        <v>313</v>
      </c>
      <c r="C236" s="22" t="s">
        <v>314</v>
      </c>
      <c r="D236" s="22" t="str">
        <f t="shared" si="3"/>
        <v>09</v>
      </c>
      <c r="E236" s="22" t="s">
        <v>52</v>
      </c>
      <c r="F236" s="22" t="s">
        <v>7</v>
      </c>
      <c r="G236" s="23">
        <v>1490.25</v>
      </c>
    </row>
    <row r="237" spans="1:7" x14ac:dyDescent="0.4">
      <c r="A237" s="22">
        <v>16</v>
      </c>
      <c r="B237" s="22" t="s">
        <v>313</v>
      </c>
      <c r="C237" s="22" t="s">
        <v>315</v>
      </c>
      <c r="D237" s="22" t="str">
        <f t="shared" si="3"/>
        <v>09</v>
      </c>
      <c r="E237" s="22" t="s">
        <v>52</v>
      </c>
      <c r="F237" s="22" t="s">
        <v>7</v>
      </c>
      <c r="G237" s="23">
        <v>70.099999999999994</v>
      </c>
    </row>
    <row r="238" spans="1:7" x14ac:dyDescent="0.4">
      <c r="A238" s="22">
        <v>16</v>
      </c>
      <c r="B238" s="22" t="s">
        <v>313</v>
      </c>
      <c r="C238" s="22" t="s">
        <v>316</v>
      </c>
      <c r="D238" s="22" t="str">
        <f t="shared" si="3"/>
        <v>09</v>
      </c>
      <c r="E238" s="22" t="s">
        <v>52</v>
      </c>
      <c r="F238" s="22" t="s">
        <v>7</v>
      </c>
      <c r="G238" s="23">
        <v>118.89</v>
      </c>
    </row>
    <row r="239" spans="1:7" x14ac:dyDescent="0.4">
      <c r="A239" s="22">
        <v>16</v>
      </c>
      <c r="B239" s="22" t="s">
        <v>313</v>
      </c>
      <c r="C239" s="22" t="s">
        <v>317</v>
      </c>
      <c r="D239" s="22" t="str">
        <f t="shared" si="3"/>
        <v>09</v>
      </c>
      <c r="E239" s="22" t="s">
        <v>52</v>
      </c>
      <c r="F239" s="22" t="s">
        <v>7</v>
      </c>
      <c r="G239" s="23">
        <v>78.7</v>
      </c>
    </row>
    <row r="240" spans="1:7" x14ac:dyDescent="0.4">
      <c r="A240" s="22">
        <v>16</v>
      </c>
      <c r="B240" s="22" t="s">
        <v>313</v>
      </c>
      <c r="C240" s="22" t="s">
        <v>318</v>
      </c>
      <c r="D240" s="22" t="str">
        <f t="shared" si="3"/>
        <v>09</v>
      </c>
      <c r="E240" s="22" t="s">
        <v>52</v>
      </c>
      <c r="F240" s="22" t="s">
        <v>7</v>
      </c>
      <c r="G240" s="23">
        <v>78.7</v>
      </c>
    </row>
    <row r="241" spans="1:7" x14ac:dyDescent="0.4">
      <c r="A241" s="22">
        <v>16</v>
      </c>
      <c r="B241" s="22" t="s">
        <v>313</v>
      </c>
      <c r="C241" s="22" t="s">
        <v>319</v>
      </c>
      <c r="D241" s="22" t="str">
        <f t="shared" si="3"/>
        <v>09</v>
      </c>
      <c r="E241" s="22" t="s">
        <v>52</v>
      </c>
      <c r="F241" s="22" t="s">
        <v>7</v>
      </c>
      <c r="G241" s="23">
        <v>17</v>
      </c>
    </row>
    <row r="242" spans="1:7" x14ac:dyDescent="0.4">
      <c r="A242" s="22">
        <v>17</v>
      </c>
      <c r="B242" s="22" t="s">
        <v>321</v>
      </c>
      <c r="C242" s="22" t="s">
        <v>320</v>
      </c>
      <c r="D242" s="22" t="str">
        <f t="shared" si="3"/>
        <v>09</v>
      </c>
      <c r="E242" s="22" t="s">
        <v>52</v>
      </c>
      <c r="F242" s="22" t="s">
        <v>7</v>
      </c>
      <c r="G242" s="23">
        <v>1032.3599999999999</v>
      </c>
    </row>
    <row r="243" spans="1:7" x14ac:dyDescent="0.4">
      <c r="A243" s="22">
        <v>17</v>
      </c>
      <c r="B243" s="22" t="s">
        <v>321</v>
      </c>
      <c r="C243" s="22" t="s">
        <v>322</v>
      </c>
      <c r="D243" s="22" t="str">
        <f t="shared" si="3"/>
        <v>09</v>
      </c>
      <c r="E243" s="22" t="s">
        <v>52</v>
      </c>
      <c r="F243" s="22" t="s">
        <v>7</v>
      </c>
      <c r="G243" s="23">
        <v>1032.3599999999999</v>
      </c>
    </row>
    <row r="244" spans="1:7" x14ac:dyDescent="0.4">
      <c r="A244" s="22">
        <v>17</v>
      </c>
      <c r="B244" s="22" t="s">
        <v>321</v>
      </c>
      <c r="C244" s="22" t="s">
        <v>323</v>
      </c>
      <c r="D244" s="22" t="str">
        <f t="shared" si="3"/>
        <v>09</v>
      </c>
      <c r="E244" s="22" t="s">
        <v>52</v>
      </c>
      <c r="F244" s="22" t="s">
        <v>7</v>
      </c>
      <c r="G244" s="23">
        <v>69.989999999999995</v>
      </c>
    </row>
    <row r="245" spans="1:7" x14ac:dyDescent="0.4">
      <c r="A245" s="22">
        <v>17</v>
      </c>
      <c r="B245" s="22" t="s">
        <v>321</v>
      </c>
      <c r="C245" s="22" t="s">
        <v>316</v>
      </c>
      <c r="D245" s="22" t="str">
        <f t="shared" si="3"/>
        <v>09</v>
      </c>
      <c r="E245" s="22" t="s">
        <v>52</v>
      </c>
      <c r="F245" s="22" t="s">
        <v>7</v>
      </c>
      <c r="G245" s="23">
        <v>58.64</v>
      </c>
    </row>
    <row r="246" spans="1:7" x14ac:dyDescent="0.4">
      <c r="A246" s="22">
        <v>17</v>
      </c>
      <c r="B246" s="22" t="s">
        <v>321</v>
      </c>
      <c r="C246" s="22" t="s">
        <v>324</v>
      </c>
      <c r="D246" s="22" t="str">
        <f t="shared" si="3"/>
        <v>09</v>
      </c>
      <c r="E246" s="22" t="s">
        <v>52</v>
      </c>
      <c r="F246" s="22" t="s">
        <v>7</v>
      </c>
      <c r="G246" s="23">
        <v>52.5</v>
      </c>
    </row>
    <row r="247" spans="1:7" x14ac:dyDescent="0.4">
      <c r="A247" s="22">
        <v>17</v>
      </c>
      <c r="B247" s="22" t="s">
        <v>321</v>
      </c>
      <c r="C247" s="22" t="s">
        <v>325</v>
      </c>
      <c r="D247" s="22" t="str">
        <f t="shared" si="3"/>
        <v>09</v>
      </c>
      <c r="E247" s="22" t="s">
        <v>52</v>
      </c>
      <c r="F247" s="22" t="s">
        <v>7</v>
      </c>
      <c r="G247" s="23">
        <v>52.5</v>
      </c>
    </row>
    <row r="248" spans="1:7" x14ac:dyDescent="0.4">
      <c r="A248" s="22">
        <v>17</v>
      </c>
      <c r="B248" s="22" t="s">
        <v>321</v>
      </c>
      <c r="C248" s="22" t="s">
        <v>326</v>
      </c>
      <c r="D248" s="22" t="str">
        <f t="shared" si="3"/>
        <v>09</v>
      </c>
      <c r="E248" s="22" t="s">
        <v>52</v>
      </c>
      <c r="F248" s="22" t="s">
        <v>7</v>
      </c>
      <c r="G248" s="23">
        <v>16</v>
      </c>
    </row>
    <row r="249" spans="1:7" x14ac:dyDescent="0.4">
      <c r="A249" s="22">
        <v>18</v>
      </c>
      <c r="B249" s="22" t="s">
        <v>328</v>
      </c>
      <c r="C249" s="22" t="s">
        <v>327</v>
      </c>
      <c r="D249" s="22" t="str">
        <f t="shared" si="3"/>
        <v>09</v>
      </c>
      <c r="E249" s="22" t="s">
        <v>52</v>
      </c>
      <c r="F249" s="22" t="s">
        <v>7</v>
      </c>
      <c r="G249" s="23">
        <v>136.34</v>
      </c>
    </row>
    <row r="250" spans="1:7" x14ac:dyDescent="0.4">
      <c r="A250" s="22">
        <v>18</v>
      </c>
      <c r="B250" s="22" t="s">
        <v>328</v>
      </c>
      <c r="C250" s="22" t="s">
        <v>329</v>
      </c>
      <c r="D250" s="22" t="str">
        <f t="shared" si="3"/>
        <v>09</v>
      </c>
      <c r="E250" s="22" t="s">
        <v>52</v>
      </c>
      <c r="F250" s="22" t="s">
        <v>7</v>
      </c>
      <c r="G250" s="23">
        <v>136.34</v>
      </c>
    </row>
    <row r="251" spans="1:7" x14ac:dyDescent="0.4">
      <c r="A251" s="22">
        <v>18</v>
      </c>
      <c r="B251" s="22" t="s">
        <v>328</v>
      </c>
      <c r="C251" s="22" t="s">
        <v>330</v>
      </c>
      <c r="D251" s="22" t="str">
        <f t="shared" si="3"/>
        <v>09</v>
      </c>
      <c r="E251" s="22" t="s">
        <v>52</v>
      </c>
      <c r="F251" s="22" t="s">
        <v>7</v>
      </c>
      <c r="G251" s="23">
        <v>136.34</v>
      </c>
    </row>
    <row r="252" spans="1:7" x14ac:dyDescent="0.4">
      <c r="A252" s="22">
        <v>19</v>
      </c>
      <c r="B252" s="22" t="s">
        <v>332</v>
      </c>
      <c r="C252" s="22" t="s">
        <v>331</v>
      </c>
      <c r="D252" s="22" t="str">
        <f t="shared" si="3"/>
        <v>09</v>
      </c>
      <c r="E252" s="22" t="s">
        <v>52</v>
      </c>
      <c r="F252" s="22" t="s">
        <v>7</v>
      </c>
      <c r="G252" s="23">
        <v>136.34</v>
      </c>
    </row>
    <row r="253" spans="1:7" x14ac:dyDescent="0.4">
      <c r="A253" s="22">
        <v>19</v>
      </c>
      <c r="B253" s="22" t="s">
        <v>332</v>
      </c>
      <c r="C253" s="22" t="s">
        <v>333</v>
      </c>
      <c r="D253" s="22" t="str">
        <f t="shared" si="3"/>
        <v>09</v>
      </c>
      <c r="E253" s="22" t="s">
        <v>52</v>
      </c>
      <c r="F253" s="22" t="s">
        <v>7</v>
      </c>
      <c r="G253" s="23">
        <v>136.34</v>
      </c>
    </row>
    <row r="254" spans="1:7" x14ac:dyDescent="0.4">
      <c r="A254" s="22">
        <v>19</v>
      </c>
      <c r="B254" s="22" t="s">
        <v>332</v>
      </c>
      <c r="C254" s="22" t="s">
        <v>334</v>
      </c>
      <c r="D254" s="22" t="str">
        <f t="shared" si="3"/>
        <v>09</v>
      </c>
      <c r="E254" s="22" t="s">
        <v>52</v>
      </c>
      <c r="F254" s="22" t="s">
        <v>7</v>
      </c>
      <c r="G254" s="23">
        <v>136.34</v>
      </c>
    </row>
    <row r="255" spans="1:7" x14ac:dyDescent="0.4">
      <c r="A255" s="22">
        <v>19</v>
      </c>
      <c r="B255" s="22" t="s">
        <v>332</v>
      </c>
      <c r="C255" s="22" t="s">
        <v>335</v>
      </c>
      <c r="D255" s="22" t="str">
        <f t="shared" si="3"/>
        <v>09</v>
      </c>
      <c r="E255" s="22" t="s">
        <v>52</v>
      </c>
      <c r="F255" s="22" t="s">
        <v>7</v>
      </c>
      <c r="G255" s="23">
        <v>91.84</v>
      </c>
    </row>
    <row r="256" spans="1:7" x14ac:dyDescent="0.4">
      <c r="A256" s="22">
        <v>20</v>
      </c>
      <c r="B256" s="22" t="s">
        <v>337</v>
      </c>
      <c r="C256" s="22" t="s">
        <v>336</v>
      </c>
      <c r="D256" s="22" t="str">
        <f t="shared" si="3"/>
        <v>09</v>
      </c>
      <c r="E256" s="22" t="s">
        <v>52</v>
      </c>
      <c r="F256" s="22" t="s">
        <v>7</v>
      </c>
      <c r="G256" s="23">
        <v>166.06</v>
      </c>
    </row>
    <row r="257" spans="1:7" x14ac:dyDescent="0.4">
      <c r="A257" s="22">
        <v>20</v>
      </c>
      <c r="B257" s="22" t="s">
        <v>337</v>
      </c>
      <c r="C257" s="22" t="s">
        <v>338</v>
      </c>
      <c r="D257" s="22" t="str">
        <f t="shared" si="3"/>
        <v>09</v>
      </c>
      <c r="E257" s="22" t="s">
        <v>52</v>
      </c>
      <c r="F257" s="22" t="s">
        <v>7</v>
      </c>
      <c r="G257" s="23">
        <v>166.06</v>
      </c>
    </row>
    <row r="258" spans="1:7" x14ac:dyDescent="0.4">
      <c r="A258" s="22">
        <v>20</v>
      </c>
      <c r="B258" s="22" t="s">
        <v>337</v>
      </c>
      <c r="C258" s="22" t="s">
        <v>339</v>
      </c>
      <c r="D258" s="22" t="str">
        <f t="shared" si="3"/>
        <v>09</v>
      </c>
      <c r="E258" s="22" t="s">
        <v>52</v>
      </c>
      <c r="F258" s="22" t="s">
        <v>7</v>
      </c>
      <c r="G258" s="23">
        <v>166.06</v>
      </c>
    </row>
    <row r="259" spans="1:7" x14ac:dyDescent="0.4">
      <c r="A259" s="22">
        <v>20</v>
      </c>
      <c r="B259" s="22" t="s">
        <v>337</v>
      </c>
      <c r="C259" s="22" t="s">
        <v>340</v>
      </c>
      <c r="D259" s="22" t="str">
        <f t="shared" ref="D259:D322" si="4">VLOOKUP(E259,$I$2:$J$13,2,FALSE)</f>
        <v>09</v>
      </c>
      <c r="E259" s="22" t="s">
        <v>52</v>
      </c>
      <c r="F259" s="22" t="s">
        <v>7</v>
      </c>
      <c r="G259" s="23">
        <v>166.06</v>
      </c>
    </row>
    <row r="260" spans="1:7" x14ac:dyDescent="0.4">
      <c r="A260" s="22">
        <v>21</v>
      </c>
      <c r="B260" s="22" t="s">
        <v>342</v>
      </c>
      <c r="C260" s="22" t="s">
        <v>341</v>
      </c>
      <c r="D260" s="22" t="str">
        <f t="shared" si="4"/>
        <v>09</v>
      </c>
      <c r="E260" s="22" t="s">
        <v>52</v>
      </c>
      <c r="F260" s="22" t="s">
        <v>7</v>
      </c>
      <c r="G260" s="23">
        <v>166.06</v>
      </c>
    </row>
    <row r="261" spans="1:7" x14ac:dyDescent="0.4">
      <c r="A261" s="22">
        <v>21</v>
      </c>
      <c r="B261" s="22" t="s">
        <v>342</v>
      </c>
      <c r="C261" s="22" t="s">
        <v>343</v>
      </c>
      <c r="D261" s="22" t="str">
        <f t="shared" si="4"/>
        <v>09</v>
      </c>
      <c r="E261" s="22" t="s">
        <v>52</v>
      </c>
      <c r="F261" s="22" t="s">
        <v>7</v>
      </c>
      <c r="G261" s="23">
        <v>166.06</v>
      </c>
    </row>
    <row r="262" spans="1:7" x14ac:dyDescent="0.4">
      <c r="A262" s="22">
        <v>21</v>
      </c>
      <c r="B262" s="22" t="s">
        <v>342</v>
      </c>
      <c r="C262" s="22" t="s">
        <v>344</v>
      </c>
      <c r="D262" s="22" t="str">
        <f t="shared" si="4"/>
        <v>09</v>
      </c>
      <c r="E262" s="22" t="s">
        <v>52</v>
      </c>
      <c r="F262" s="22" t="s">
        <v>7</v>
      </c>
      <c r="G262" s="23">
        <v>166.06</v>
      </c>
    </row>
    <row r="263" spans="1:7" x14ac:dyDescent="0.4">
      <c r="A263" s="22">
        <v>22</v>
      </c>
      <c r="B263" s="22" t="s">
        <v>346</v>
      </c>
      <c r="C263" s="22" t="s">
        <v>345</v>
      </c>
      <c r="D263" s="22" t="str">
        <f t="shared" si="4"/>
        <v>09</v>
      </c>
      <c r="E263" s="22" t="s">
        <v>52</v>
      </c>
      <c r="F263" s="22" t="s">
        <v>7</v>
      </c>
      <c r="G263" s="23">
        <v>310.10000000000002</v>
      </c>
    </row>
    <row r="264" spans="1:7" x14ac:dyDescent="0.4">
      <c r="A264" s="22">
        <v>22</v>
      </c>
      <c r="B264" s="22" t="s">
        <v>346</v>
      </c>
      <c r="C264" s="22" t="s">
        <v>347</v>
      </c>
      <c r="D264" s="22" t="str">
        <f t="shared" si="4"/>
        <v>09</v>
      </c>
      <c r="E264" s="22" t="s">
        <v>52</v>
      </c>
      <c r="F264" s="22" t="s">
        <v>7</v>
      </c>
      <c r="G264" s="23">
        <v>13.2</v>
      </c>
    </row>
    <row r="265" spans="1:7" x14ac:dyDescent="0.4">
      <c r="A265" s="22">
        <v>23</v>
      </c>
      <c r="B265" s="22" t="s">
        <v>349</v>
      </c>
      <c r="C265" s="22" t="s">
        <v>348</v>
      </c>
      <c r="D265" s="22" t="str">
        <f t="shared" si="4"/>
        <v>09</v>
      </c>
      <c r="E265" s="22" t="s">
        <v>52</v>
      </c>
      <c r="F265" s="22" t="s">
        <v>7</v>
      </c>
      <c r="G265" s="23">
        <v>310.10000000000002</v>
      </c>
    </row>
    <row r="266" spans="1:7" x14ac:dyDescent="0.4">
      <c r="A266" s="22">
        <v>23</v>
      </c>
      <c r="B266" s="22" t="s">
        <v>349</v>
      </c>
      <c r="C266" s="22" t="s">
        <v>350</v>
      </c>
      <c r="D266" s="22" t="str">
        <f t="shared" si="4"/>
        <v>09</v>
      </c>
      <c r="E266" s="22" t="s">
        <v>52</v>
      </c>
      <c r="F266" s="22" t="s">
        <v>7</v>
      </c>
      <c r="G266" s="23">
        <v>155.05000000000001</v>
      </c>
    </row>
    <row r="267" spans="1:7" x14ac:dyDescent="0.4">
      <c r="A267" s="22">
        <v>23</v>
      </c>
      <c r="B267" s="22" t="s">
        <v>349</v>
      </c>
      <c r="C267" s="22" t="s">
        <v>351</v>
      </c>
      <c r="D267" s="22" t="str">
        <f t="shared" si="4"/>
        <v>09</v>
      </c>
      <c r="E267" s="22" t="s">
        <v>52</v>
      </c>
      <c r="F267" s="22" t="s">
        <v>7</v>
      </c>
      <c r="G267" s="23">
        <v>6.6</v>
      </c>
    </row>
    <row r="268" spans="1:7" x14ac:dyDescent="0.4">
      <c r="A268" s="22">
        <v>23</v>
      </c>
      <c r="B268" s="22" t="s">
        <v>349</v>
      </c>
      <c r="C268" s="22" t="s">
        <v>352</v>
      </c>
      <c r="D268" s="22" t="str">
        <f t="shared" si="4"/>
        <v>09</v>
      </c>
      <c r="E268" s="22" t="s">
        <v>52</v>
      </c>
      <c r="F268" s="22" t="s">
        <v>7</v>
      </c>
      <c r="G268" s="23">
        <v>13.2</v>
      </c>
    </row>
    <row r="269" spans="1:7" x14ac:dyDescent="0.4">
      <c r="A269" s="22">
        <v>24</v>
      </c>
      <c r="B269" s="22" t="s">
        <v>354</v>
      </c>
      <c r="C269" s="22" t="s">
        <v>353</v>
      </c>
      <c r="D269" s="22" t="str">
        <f t="shared" si="4"/>
        <v>09</v>
      </c>
      <c r="E269" s="22" t="s">
        <v>52</v>
      </c>
      <c r="F269" s="22" t="s">
        <v>7</v>
      </c>
      <c r="G269" s="23">
        <v>310.10000000000002</v>
      </c>
    </row>
    <row r="270" spans="1:7" x14ac:dyDescent="0.4">
      <c r="A270" s="22">
        <v>24</v>
      </c>
      <c r="B270" s="22" t="s">
        <v>354</v>
      </c>
      <c r="C270" s="22" t="s">
        <v>355</v>
      </c>
      <c r="D270" s="22" t="str">
        <f t="shared" si="4"/>
        <v>09</v>
      </c>
      <c r="E270" s="22" t="s">
        <v>52</v>
      </c>
      <c r="F270" s="22" t="s">
        <v>7</v>
      </c>
      <c r="G270" s="23">
        <v>155.05000000000001</v>
      </c>
    </row>
    <row r="271" spans="1:7" x14ac:dyDescent="0.4">
      <c r="A271" s="22">
        <v>24</v>
      </c>
      <c r="B271" s="22" t="s">
        <v>354</v>
      </c>
      <c r="C271" s="22" t="s">
        <v>356</v>
      </c>
      <c r="D271" s="22" t="str">
        <f t="shared" si="4"/>
        <v>09</v>
      </c>
      <c r="E271" s="22" t="s">
        <v>52</v>
      </c>
      <c r="F271" s="22" t="s">
        <v>7</v>
      </c>
      <c r="G271" s="23">
        <v>13.2</v>
      </c>
    </row>
    <row r="272" spans="1:7" x14ac:dyDescent="0.4">
      <c r="A272" s="22">
        <v>24</v>
      </c>
      <c r="B272" s="22" t="s">
        <v>354</v>
      </c>
      <c r="C272" s="22" t="s">
        <v>357</v>
      </c>
      <c r="D272" s="22" t="str">
        <f t="shared" si="4"/>
        <v>09</v>
      </c>
      <c r="E272" s="22" t="s">
        <v>52</v>
      </c>
      <c r="F272" s="22" t="s">
        <v>7</v>
      </c>
      <c r="G272" s="23">
        <v>6.6</v>
      </c>
    </row>
    <row r="273" spans="1:7" x14ac:dyDescent="0.4">
      <c r="A273" s="22">
        <v>25</v>
      </c>
      <c r="B273" s="22" t="s">
        <v>359</v>
      </c>
      <c r="C273" s="22" t="s">
        <v>358</v>
      </c>
      <c r="D273" s="22" t="str">
        <f t="shared" si="4"/>
        <v>09</v>
      </c>
      <c r="E273" s="22" t="s">
        <v>52</v>
      </c>
      <c r="F273" s="22" t="s">
        <v>7</v>
      </c>
      <c r="G273" s="23">
        <v>136.34</v>
      </c>
    </row>
    <row r="274" spans="1:7" x14ac:dyDescent="0.4">
      <c r="A274" s="22">
        <v>25</v>
      </c>
      <c r="B274" s="22" t="s">
        <v>359</v>
      </c>
      <c r="C274" s="22" t="s">
        <v>360</v>
      </c>
      <c r="D274" s="22" t="str">
        <f t="shared" si="4"/>
        <v>09</v>
      </c>
      <c r="E274" s="22" t="s">
        <v>52</v>
      </c>
      <c r="F274" s="22" t="s">
        <v>7</v>
      </c>
      <c r="G274" s="23">
        <v>136.34</v>
      </c>
    </row>
    <row r="275" spans="1:7" x14ac:dyDescent="0.4">
      <c r="A275" s="22">
        <v>25</v>
      </c>
      <c r="B275" s="22" t="s">
        <v>359</v>
      </c>
      <c r="C275" s="22" t="s">
        <v>361</v>
      </c>
      <c r="D275" s="22" t="str">
        <f t="shared" si="4"/>
        <v>09</v>
      </c>
      <c r="E275" s="22" t="s">
        <v>52</v>
      </c>
      <c r="F275" s="22" t="s">
        <v>7</v>
      </c>
      <c r="G275" s="23">
        <v>136.34</v>
      </c>
    </row>
    <row r="276" spans="1:7" x14ac:dyDescent="0.4">
      <c r="A276" s="22">
        <v>25</v>
      </c>
      <c r="B276" s="22" t="s">
        <v>359</v>
      </c>
      <c r="C276" s="22" t="s">
        <v>362</v>
      </c>
      <c r="D276" s="22" t="str">
        <f t="shared" si="4"/>
        <v>09</v>
      </c>
      <c r="E276" s="22" t="s">
        <v>52</v>
      </c>
      <c r="F276" s="22" t="s">
        <v>7</v>
      </c>
      <c r="G276" s="23">
        <v>136.34</v>
      </c>
    </row>
    <row r="277" spans="1:7" x14ac:dyDescent="0.4">
      <c r="A277" s="22">
        <v>25</v>
      </c>
      <c r="B277" s="22" t="s">
        <v>359</v>
      </c>
      <c r="C277" s="22" t="s">
        <v>363</v>
      </c>
      <c r="D277" s="22" t="str">
        <f t="shared" si="4"/>
        <v>09</v>
      </c>
      <c r="E277" s="22" t="s">
        <v>52</v>
      </c>
      <c r="F277" s="22" t="s">
        <v>7</v>
      </c>
      <c r="G277" s="23">
        <v>136.34</v>
      </c>
    </row>
    <row r="278" spans="1:7" x14ac:dyDescent="0.4">
      <c r="A278" s="22">
        <v>25</v>
      </c>
      <c r="B278" s="22" t="s">
        <v>359</v>
      </c>
      <c r="C278" s="22" t="s">
        <v>364</v>
      </c>
      <c r="D278" s="22" t="str">
        <f t="shared" si="4"/>
        <v>09</v>
      </c>
      <c r="E278" s="22" t="s">
        <v>52</v>
      </c>
      <c r="F278" s="22" t="s">
        <v>7</v>
      </c>
      <c r="G278" s="23">
        <v>174.39</v>
      </c>
    </row>
    <row r="279" spans="1:7" x14ac:dyDescent="0.4">
      <c r="A279" s="22">
        <v>25</v>
      </c>
      <c r="B279" s="22" t="s">
        <v>359</v>
      </c>
      <c r="C279" s="22" t="s">
        <v>365</v>
      </c>
      <c r="D279" s="22" t="str">
        <f t="shared" si="4"/>
        <v>09</v>
      </c>
      <c r="E279" s="22" t="s">
        <v>52</v>
      </c>
      <c r="F279" s="22" t="s">
        <v>7</v>
      </c>
      <c r="G279" s="23">
        <v>174.39</v>
      </c>
    </row>
    <row r="280" spans="1:7" x14ac:dyDescent="0.4">
      <c r="A280" s="22">
        <v>25</v>
      </c>
      <c r="B280" s="22" t="s">
        <v>359</v>
      </c>
      <c r="C280" s="22" t="s">
        <v>366</v>
      </c>
      <c r="D280" s="22" t="str">
        <f t="shared" si="4"/>
        <v>09</v>
      </c>
      <c r="E280" s="22" t="s">
        <v>52</v>
      </c>
      <c r="F280" s="22" t="s">
        <v>7</v>
      </c>
      <c r="G280" s="23">
        <v>116.26</v>
      </c>
    </row>
    <row r="281" spans="1:7" x14ac:dyDescent="0.4">
      <c r="A281" s="22">
        <v>25</v>
      </c>
      <c r="B281" s="22" t="s">
        <v>359</v>
      </c>
      <c r="C281" s="22" t="s">
        <v>367</v>
      </c>
      <c r="D281" s="22" t="str">
        <f t="shared" si="4"/>
        <v>09</v>
      </c>
      <c r="E281" s="22" t="s">
        <v>52</v>
      </c>
      <c r="F281" s="22" t="s">
        <v>7</v>
      </c>
      <c r="G281" s="23">
        <v>9.9</v>
      </c>
    </row>
    <row r="282" spans="1:7" x14ac:dyDescent="0.4">
      <c r="A282" s="22">
        <v>25</v>
      </c>
      <c r="B282" s="22" t="s">
        <v>359</v>
      </c>
      <c r="C282" s="22" t="s">
        <v>368</v>
      </c>
      <c r="D282" s="22" t="str">
        <f t="shared" si="4"/>
        <v>09</v>
      </c>
      <c r="E282" s="22" t="s">
        <v>52</v>
      </c>
      <c r="F282" s="22" t="s">
        <v>7</v>
      </c>
      <c r="G282" s="23">
        <v>9.9</v>
      </c>
    </row>
    <row r="283" spans="1:7" x14ac:dyDescent="0.4">
      <c r="A283" s="22">
        <v>25</v>
      </c>
      <c r="B283" s="22" t="s">
        <v>359</v>
      </c>
      <c r="C283" s="22" t="s">
        <v>369</v>
      </c>
      <c r="D283" s="22" t="str">
        <f t="shared" si="4"/>
        <v>09</v>
      </c>
      <c r="E283" s="22" t="s">
        <v>52</v>
      </c>
      <c r="F283" s="22" t="s">
        <v>7</v>
      </c>
      <c r="G283" s="23">
        <v>6.6</v>
      </c>
    </row>
    <row r="284" spans="1:7" x14ac:dyDescent="0.4">
      <c r="A284" s="22">
        <v>26</v>
      </c>
      <c r="B284" s="22" t="s">
        <v>371</v>
      </c>
      <c r="C284" s="22" t="s">
        <v>370</v>
      </c>
      <c r="D284" s="22" t="str">
        <f t="shared" si="4"/>
        <v>09</v>
      </c>
      <c r="E284" s="22" t="s">
        <v>52</v>
      </c>
      <c r="F284" s="22" t="s">
        <v>7</v>
      </c>
      <c r="G284" s="23">
        <v>136.34</v>
      </c>
    </row>
    <row r="285" spans="1:7" x14ac:dyDescent="0.4">
      <c r="A285" s="22">
        <v>26</v>
      </c>
      <c r="B285" s="22" t="s">
        <v>371</v>
      </c>
      <c r="C285" s="22" t="s">
        <v>372</v>
      </c>
      <c r="D285" s="22" t="str">
        <f t="shared" si="4"/>
        <v>09</v>
      </c>
      <c r="E285" s="22" t="s">
        <v>52</v>
      </c>
      <c r="F285" s="22" t="s">
        <v>7</v>
      </c>
      <c r="G285" s="23">
        <v>136.34</v>
      </c>
    </row>
    <row r="286" spans="1:7" x14ac:dyDescent="0.4">
      <c r="A286" s="22">
        <v>26</v>
      </c>
      <c r="B286" s="22" t="s">
        <v>371</v>
      </c>
      <c r="C286" s="22" t="s">
        <v>373</v>
      </c>
      <c r="D286" s="22" t="str">
        <f t="shared" si="4"/>
        <v>09</v>
      </c>
      <c r="E286" s="22" t="s">
        <v>52</v>
      </c>
      <c r="F286" s="22" t="s">
        <v>7</v>
      </c>
      <c r="G286" s="23">
        <v>136.34</v>
      </c>
    </row>
    <row r="287" spans="1:7" x14ac:dyDescent="0.4">
      <c r="A287" s="22">
        <v>27</v>
      </c>
      <c r="B287" s="22" t="s">
        <v>375</v>
      </c>
      <c r="C287" s="22" t="s">
        <v>374</v>
      </c>
      <c r="D287" s="22" t="str">
        <f t="shared" si="4"/>
        <v>09</v>
      </c>
      <c r="E287" s="22" t="s">
        <v>52</v>
      </c>
      <c r="F287" s="22" t="s">
        <v>7</v>
      </c>
      <c r="G287" s="23">
        <v>1431.71</v>
      </c>
    </row>
    <row r="288" spans="1:7" x14ac:dyDescent="0.4">
      <c r="A288" s="22">
        <v>27</v>
      </c>
      <c r="B288" s="22" t="s">
        <v>375</v>
      </c>
      <c r="C288" s="22" t="s">
        <v>376</v>
      </c>
      <c r="D288" s="22" t="str">
        <f t="shared" si="4"/>
        <v>09</v>
      </c>
      <c r="E288" s="22" t="s">
        <v>52</v>
      </c>
      <c r="F288" s="22" t="s">
        <v>7</v>
      </c>
      <c r="G288" s="23">
        <v>66.150000000000006</v>
      </c>
    </row>
    <row r="289" spans="1:7" x14ac:dyDescent="0.4">
      <c r="A289" s="22">
        <v>28</v>
      </c>
      <c r="B289" s="22" t="s">
        <v>378</v>
      </c>
      <c r="C289" s="22" t="s">
        <v>377</v>
      </c>
      <c r="D289" s="22" t="str">
        <f t="shared" si="4"/>
        <v>09</v>
      </c>
      <c r="E289" s="22" t="s">
        <v>52</v>
      </c>
      <c r="F289" s="22" t="s">
        <v>7</v>
      </c>
      <c r="G289" s="23">
        <v>406.14</v>
      </c>
    </row>
    <row r="290" spans="1:7" x14ac:dyDescent="0.4">
      <c r="A290" s="22">
        <v>28</v>
      </c>
      <c r="B290" s="22" t="s">
        <v>378</v>
      </c>
      <c r="C290" s="22" t="s">
        <v>379</v>
      </c>
      <c r="D290" s="22" t="str">
        <f t="shared" si="4"/>
        <v>09</v>
      </c>
      <c r="E290" s="22" t="s">
        <v>52</v>
      </c>
      <c r="F290" s="22" t="s">
        <v>7</v>
      </c>
      <c r="G290" s="23">
        <v>406.14</v>
      </c>
    </row>
    <row r="291" spans="1:7" x14ac:dyDescent="0.4">
      <c r="A291" s="22">
        <v>28</v>
      </c>
      <c r="B291" s="22" t="s">
        <v>378</v>
      </c>
      <c r="C291" s="22" t="s">
        <v>380</v>
      </c>
      <c r="D291" s="22" t="str">
        <f t="shared" si="4"/>
        <v>09</v>
      </c>
      <c r="E291" s="22" t="s">
        <v>52</v>
      </c>
      <c r="F291" s="22" t="s">
        <v>7</v>
      </c>
      <c r="G291" s="23">
        <v>406.14</v>
      </c>
    </row>
    <row r="292" spans="1:7" x14ac:dyDescent="0.4">
      <c r="A292" s="22">
        <v>28</v>
      </c>
      <c r="B292" s="22" t="s">
        <v>378</v>
      </c>
      <c r="C292" s="22" t="s">
        <v>381</v>
      </c>
      <c r="D292" s="22" t="str">
        <f t="shared" si="4"/>
        <v>09</v>
      </c>
      <c r="E292" s="22" t="s">
        <v>52</v>
      </c>
      <c r="F292" s="22" t="s">
        <v>7</v>
      </c>
      <c r="G292" s="23">
        <v>476.25</v>
      </c>
    </row>
    <row r="293" spans="1:7" x14ac:dyDescent="0.4">
      <c r="A293" s="22">
        <v>28</v>
      </c>
      <c r="B293" s="22" t="s">
        <v>378</v>
      </c>
      <c r="C293" s="22" t="s">
        <v>382</v>
      </c>
      <c r="D293" s="22" t="str">
        <f t="shared" si="4"/>
        <v>09</v>
      </c>
      <c r="E293" s="22" t="s">
        <v>52</v>
      </c>
      <c r="F293" s="22" t="s">
        <v>7</v>
      </c>
      <c r="G293" s="23">
        <v>476.25</v>
      </c>
    </row>
    <row r="294" spans="1:7" x14ac:dyDescent="0.4">
      <c r="A294" s="22">
        <v>28</v>
      </c>
      <c r="B294" s="22" t="s">
        <v>378</v>
      </c>
      <c r="C294" s="22" t="s">
        <v>383</v>
      </c>
      <c r="D294" s="22" t="str">
        <f t="shared" si="4"/>
        <v>09</v>
      </c>
      <c r="E294" s="22" t="s">
        <v>52</v>
      </c>
      <c r="F294" s="22" t="s">
        <v>7</v>
      </c>
      <c r="G294" s="23">
        <v>10</v>
      </c>
    </row>
    <row r="295" spans="1:7" x14ac:dyDescent="0.4">
      <c r="A295" s="22">
        <v>28</v>
      </c>
      <c r="B295" s="22" t="s">
        <v>378</v>
      </c>
      <c r="C295" s="22" t="s">
        <v>384</v>
      </c>
      <c r="D295" s="22" t="str">
        <f t="shared" si="4"/>
        <v>09</v>
      </c>
      <c r="E295" s="22" t="s">
        <v>52</v>
      </c>
      <c r="F295" s="22" t="s">
        <v>7</v>
      </c>
      <c r="G295" s="23">
        <v>10</v>
      </c>
    </row>
    <row r="296" spans="1:7" x14ac:dyDescent="0.4">
      <c r="A296" s="22">
        <v>28</v>
      </c>
      <c r="B296" s="22" t="s">
        <v>378</v>
      </c>
      <c r="C296" s="22" t="s">
        <v>385</v>
      </c>
      <c r="D296" s="22" t="str">
        <f t="shared" si="4"/>
        <v>09</v>
      </c>
      <c r="E296" s="22" t="s">
        <v>52</v>
      </c>
      <c r="F296" s="22" t="s">
        <v>7</v>
      </c>
      <c r="G296" s="23">
        <v>10</v>
      </c>
    </row>
    <row r="297" spans="1:7" x14ac:dyDescent="0.4">
      <c r="A297" s="22">
        <v>28</v>
      </c>
      <c r="B297" s="22" t="s">
        <v>378</v>
      </c>
      <c r="C297" s="22" t="s">
        <v>386</v>
      </c>
      <c r="D297" s="22" t="str">
        <f t="shared" si="4"/>
        <v>09</v>
      </c>
      <c r="E297" s="22" t="s">
        <v>52</v>
      </c>
      <c r="F297" s="22" t="s">
        <v>7</v>
      </c>
      <c r="G297" s="23">
        <v>10</v>
      </c>
    </row>
    <row r="298" spans="1:7" x14ac:dyDescent="0.4">
      <c r="A298" s="22">
        <v>28</v>
      </c>
      <c r="B298" s="22" t="s">
        <v>378</v>
      </c>
      <c r="C298" s="22" t="s">
        <v>387</v>
      </c>
      <c r="D298" s="22" t="str">
        <f t="shared" si="4"/>
        <v>09</v>
      </c>
      <c r="E298" s="22" t="s">
        <v>52</v>
      </c>
      <c r="F298" s="22" t="s">
        <v>7</v>
      </c>
      <c r="G298" s="23">
        <v>10</v>
      </c>
    </row>
    <row r="299" spans="1:7" x14ac:dyDescent="0.4">
      <c r="A299" s="22">
        <v>28</v>
      </c>
      <c r="B299" s="22" t="s">
        <v>378</v>
      </c>
      <c r="C299" s="22" t="s">
        <v>388</v>
      </c>
      <c r="D299" s="22" t="str">
        <f t="shared" si="4"/>
        <v>09</v>
      </c>
      <c r="E299" s="22" t="s">
        <v>52</v>
      </c>
      <c r="F299" s="22" t="s">
        <v>7</v>
      </c>
      <c r="G299" s="23">
        <v>7.5</v>
      </c>
    </row>
    <row r="300" spans="1:7" x14ac:dyDescent="0.4">
      <c r="A300" s="22">
        <v>28</v>
      </c>
      <c r="B300" s="22" t="s">
        <v>378</v>
      </c>
      <c r="C300" s="22" t="s">
        <v>389</v>
      </c>
      <c r="D300" s="22" t="str">
        <f t="shared" si="4"/>
        <v>09</v>
      </c>
      <c r="E300" s="22" t="s">
        <v>52</v>
      </c>
      <c r="F300" s="22" t="s">
        <v>7</v>
      </c>
      <c r="G300" s="23">
        <v>3.15</v>
      </c>
    </row>
    <row r="301" spans="1:7" x14ac:dyDescent="0.4">
      <c r="A301" s="22">
        <v>28</v>
      </c>
      <c r="B301" s="22" t="s">
        <v>378</v>
      </c>
      <c r="C301" s="22" t="s">
        <v>390</v>
      </c>
      <c r="D301" s="22" t="str">
        <f t="shared" si="4"/>
        <v>09</v>
      </c>
      <c r="E301" s="22" t="s">
        <v>52</v>
      </c>
      <c r="F301" s="22" t="s">
        <v>7</v>
      </c>
      <c r="G301" s="23">
        <v>8</v>
      </c>
    </row>
    <row r="302" spans="1:7" x14ac:dyDescent="0.4">
      <c r="A302" s="22">
        <v>28</v>
      </c>
      <c r="B302" s="22" t="s">
        <v>378</v>
      </c>
      <c r="C302" s="22" t="s">
        <v>391</v>
      </c>
      <c r="D302" s="22" t="str">
        <f t="shared" si="4"/>
        <v>09</v>
      </c>
      <c r="E302" s="22" t="s">
        <v>52</v>
      </c>
      <c r="F302" s="22" t="s">
        <v>7</v>
      </c>
      <c r="G302" s="23">
        <v>0</v>
      </c>
    </row>
    <row r="303" spans="1:7" x14ac:dyDescent="0.4">
      <c r="A303" s="22">
        <v>28</v>
      </c>
      <c r="B303" s="22" t="s">
        <v>378</v>
      </c>
      <c r="C303" s="22" t="s">
        <v>392</v>
      </c>
      <c r="D303" s="22" t="str">
        <f t="shared" si="4"/>
        <v>09</v>
      </c>
      <c r="E303" s="22" t="s">
        <v>52</v>
      </c>
      <c r="F303" s="22" t="s">
        <v>7</v>
      </c>
      <c r="G303" s="23">
        <v>71.64</v>
      </c>
    </row>
    <row r="304" spans="1:7" x14ac:dyDescent="0.4">
      <c r="A304" s="22">
        <v>29</v>
      </c>
      <c r="B304" s="22" t="s">
        <v>395</v>
      </c>
      <c r="C304" s="22" t="s">
        <v>393</v>
      </c>
      <c r="D304" s="22" t="str">
        <f t="shared" si="4"/>
        <v>03</v>
      </c>
      <c r="E304" s="22" t="s">
        <v>40</v>
      </c>
      <c r="F304" s="22" t="s">
        <v>396</v>
      </c>
      <c r="G304" s="23">
        <v>218.52</v>
      </c>
    </row>
    <row r="305" spans="1:7" x14ac:dyDescent="0.4">
      <c r="A305" s="22">
        <v>29</v>
      </c>
      <c r="B305" s="22" t="s">
        <v>395</v>
      </c>
      <c r="C305" s="22" t="s">
        <v>397</v>
      </c>
      <c r="D305" s="22" t="str">
        <f t="shared" si="4"/>
        <v>03</v>
      </c>
      <c r="E305" s="22" t="s">
        <v>40</v>
      </c>
      <c r="F305" s="22" t="s">
        <v>396</v>
      </c>
      <c r="G305" s="23">
        <v>59.4</v>
      </c>
    </row>
    <row r="306" spans="1:7" x14ac:dyDescent="0.4">
      <c r="A306" s="22">
        <v>29</v>
      </c>
      <c r="B306" s="22" t="s">
        <v>395</v>
      </c>
      <c r="C306" s="22" t="s">
        <v>397</v>
      </c>
      <c r="D306" s="22" t="str">
        <f t="shared" si="4"/>
        <v>03</v>
      </c>
      <c r="E306" s="22" t="s">
        <v>40</v>
      </c>
      <c r="F306" s="22" t="s">
        <v>396</v>
      </c>
      <c r="G306" s="23">
        <v>12.6</v>
      </c>
    </row>
    <row r="307" spans="1:7" x14ac:dyDescent="0.4">
      <c r="A307" s="22">
        <v>29</v>
      </c>
      <c r="B307" s="22" t="s">
        <v>395</v>
      </c>
      <c r="C307" s="22" t="s">
        <v>398</v>
      </c>
      <c r="D307" s="22" t="str">
        <f t="shared" si="4"/>
        <v>03</v>
      </c>
      <c r="E307" s="22" t="s">
        <v>40</v>
      </c>
      <c r="F307" s="22" t="s">
        <v>396</v>
      </c>
      <c r="G307" s="23">
        <v>9.91</v>
      </c>
    </row>
    <row r="308" spans="1:7" x14ac:dyDescent="0.4">
      <c r="A308" s="22">
        <v>29</v>
      </c>
      <c r="B308" s="22" t="s">
        <v>395</v>
      </c>
      <c r="C308" s="22" t="s">
        <v>399</v>
      </c>
      <c r="D308" s="22" t="str">
        <f t="shared" si="4"/>
        <v>03</v>
      </c>
      <c r="E308" s="22" t="s">
        <v>40</v>
      </c>
      <c r="F308" s="22" t="s">
        <v>396</v>
      </c>
      <c r="G308" s="23">
        <v>4</v>
      </c>
    </row>
    <row r="309" spans="1:7" x14ac:dyDescent="0.4">
      <c r="A309" s="22">
        <v>29</v>
      </c>
      <c r="B309" s="22" t="s">
        <v>395</v>
      </c>
      <c r="C309" s="22" t="s">
        <v>399</v>
      </c>
      <c r="D309" s="22" t="str">
        <f t="shared" si="4"/>
        <v>03</v>
      </c>
      <c r="E309" s="22" t="s">
        <v>40</v>
      </c>
      <c r="F309" s="22" t="s">
        <v>396</v>
      </c>
      <c r="G309" s="23">
        <v>22.4</v>
      </c>
    </row>
    <row r="310" spans="1:7" x14ac:dyDescent="0.4">
      <c r="A310" s="22">
        <v>30</v>
      </c>
      <c r="B310" s="22" t="s">
        <v>401</v>
      </c>
      <c r="C310" s="22" t="s">
        <v>400</v>
      </c>
      <c r="D310" s="22" t="str">
        <f t="shared" si="4"/>
        <v>03</v>
      </c>
      <c r="E310" s="22" t="s">
        <v>40</v>
      </c>
      <c r="F310" s="22" t="s">
        <v>396</v>
      </c>
      <c r="G310" s="23">
        <v>1019.18</v>
      </c>
    </row>
    <row r="311" spans="1:7" x14ac:dyDescent="0.4">
      <c r="A311" s="22">
        <v>30</v>
      </c>
      <c r="B311" s="22" t="s">
        <v>401</v>
      </c>
      <c r="C311" s="22" t="s">
        <v>402</v>
      </c>
      <c r="D311" s="22" t="str">
        <f t="shared" si="4"/>
        <v>03</v>
      </c>
      <c r="E311" s="22" t="s">
        <v>40</v>
      </c>
      <c r="F311" s="22" t="s">
        <v>396</v>
      </c>
      <c r="G311" s="23">
        <v>960</v>
      </c>
    </row>
    <row r="312" spans="1:7" x14ac:dyDescent="0.4">
      <c r="A312" s="22">
        <v>30</v>
      </c>
      <c r="B312" s="22" t="s">
        <v>401</v>
      </c>
      <c r="C312" s="22" t="s">
        <v>403</v>
      </c>
      <c r="D312" s="22" t="str">
        <f t="shared" si="4"/>
        <v>03</v>
      </c>
      <c r="E312" s="22" t="s">
        <v>40</v>
      </c>
      <c r="F312" s="22" t="s">
        <v>396</v>
      </c>
      <c r="G312" s="23">
        <v>492</v>
      </c>
    </row>
    <row r="313" spans="1:7" x14ac:dyDescent="0.4">
      <c r="A313" s="22">
        <v>30</v>
      </c>
      <c r="B313" s="22" t="s">
        <v>401</v>
      </c>
      <c r="C313" s="22" t="s">
        <v>404</v>
      </c>
      <c r="D313" s="22" t="str">
        <f t="shared" si="4"/>
        <v>03</v>
      </c>
      <c r="E313" s="22" t="s">
        <v>40</v>
      </c>
      <c r="F313" s="22" t="s">
        <v>396</v>
      </c>
      <c r="G313" s="23">
        <v>474</v>
      </c>
    </row>
    <row r="314" spans="1:7" x14ac:dyDescent="0.4">
      <c r="A314" s="22">
        <v>30</v>
      </c>
      <c r="B314" s="22" t="s">
        <v>401</v>
      </c>
      <c r="C314" s="22" t="s">
        <v>405</v>
      </c>
      <c r="D314" s="22" t="str">
        <f t="shared" si="4"/>
        <v>03</v>
      </c>
      <c r="E314" s="22" t="s">
        <v>40</v>
      </c>
      <c r="F314" s="22" t="s">
        <v>396</v>
      </c>
      <c r="G314" s="23">
        <v>83.8</v>
      </c>
    </row>
    <row r="315" spans="1:7" x14ac:dyDescent="0.4">
      <c r="A315" s="22">
        <v>30</v>
      </c>
      <c r="B315" s="22" t="s">
        <v>401</v>
      </c>
      <c r="C315" s="22" t="s">
        <v>406</v>
      </c>
      <c r="D315" s="22" t="str">
        <f t="shared" si="4"/>
        <v>03</v>
      </c>
      <c r="E315" s="22" t="s">
        <v>40</v>
      </c>
      <c r="F315" s="22" t="s">
        <v>396</v>
      </c>
      <c r="G315" s="23">
        <v>61.8</v>
      </c>
    </row>
    <row r="316" spans="1:7" x14ac:dyDescent="0.4">
      <c r="A316" s="22">
        <v>30</v>
      </c>
      <c r="B316" s="22" t="s">
        <v>401</v>
      </c>
      <c r="C316" s="22" t="s">
        <v>407</v>
      </c>
      <c r="D316" s="22" t="str">
        <f t="shared" si="4"/>
        <v>03</v>
      </c>
      <c r="E316" s="22" t="s">
        <v>40</v>
      </c>
      <c r="F316" s="22" t="s">
        <v>396</v>
      </c>
      <c r="G316" s="23">
        <v>47.51</v>
      </c>
    </row>
    <row r="317" spans="1:7" x14ac:dyDescent="0.4">
      <c r="A317" s="22">
        <v>30</v>
      </c>
      <c r="B317" s="22" t="s">
        <v>401</v>
      </c>
      <c r="C317" s="22" t="s">
        <v>408</v>
      </c>
      <c r="D317" s="22" t="str">
        <f t="shared" si="4"/>
        <v>03</v>
      </c>
      <c r="E317" s="22" t="s">
        <v>40</v>
      </c>
      <c r="F317" s="22" t="s">
        <v>396</v>
      </c>
      <c r="G317" s="23">
        <v>46.57</v>
      </c>
    </row>
    <row r="318" spans="1:7" x14ac:dyDescent="0.4">
      <c r="A318" s="22">
        <v>30</v>
      </c>
      <c r="B318" s="22" t="s">
        <v>401</v>
      </c>
      <c r="C318" s="22" t="s">
        <v>409</v>
      </c>
      <c r="D318" s="22" t="str">
        <f t="shared" si="4"/>
        <v>03</v>
      </c>
      <c r="E318" s="22" t="s">
        <v>40</v>
      </c>
      <c r="F318" s="22" t="s">
        <v>396</v>
      </c>
      <c r="G318" s="23">
        <v>1.3</v>
      </c>
    </row>
    <row r="319" spans="1:7" x14ac:dyDescent="0.4">
      <c r="A319" s="22">
        <v>31</v>
      </c>
      <c r="B319" s="22" t="s">
        <v>411</v>
      </c>
      <c r="C319" s="22" t="s">
        <v>410</v>
      </c>
      <c r="D319" s="22" t="e">
        <f t="shared" si="4"/>
        <v>#N/A</v>
      </c>
      <c r="E319" s="22" t="s">
        <v>394</v>
      </c>
      <c r="F319" s="22" t="s">
        <v>396</v>
      </c>
      <c r="G319" s="23">
        <v>3.3</v>
      </c>
    </row>
    <row r="320" spans="1:7" x14ac:dyDescent="0.4">
      <c r="A320" s="22">
        <v>32</v>
      </c>
      <c r="B320" s="22" t="s">
        <v>413</v>
      </c>
      <c r="C320" s="22" t="s">
        <v>412</v>
      </c>
      <c r="D320" s="22" t="e">
        <f t="shared" si="4"/>
        <v>#N/A</v>
      </c>
      <c r="E320" s="22" t="s">
        <v>394</v>
      </c>
      <c r="F320" s="22" t="s">
        <v>396</v>
      </c>
      <c r="G320" s="23">
        <v>8.3000000000000007</v>
      </c>
    </row>
    <row r="321" spans="1:7" x14ac:dyDescent="0.4">
      <c r="A321" s="22">
        <v>34</v>
      </c>
      <c r="B321" s="22" t="s">
        <v>415</v>
      </c>
      <c r="C321" s="22" t="s">
        <v>414</v>
      </c>
      <c r="D321" s="22" t="e">
        <f t="shared" si="4"/>
        <v>#N/A</v>
      </c>
      <c r="E321" s="22" t="s">
        <v>394</v>
      </c>
      <c r="F321" s="22" t="s">
        <v>396</v>
      </c>
      <c r="G321" s="23">
        <v>8</v>
      </c>
    </row>
    <row r="322" spans="1:7" x14ac:dyDescent="0.4">
      <c r="A322" s="22">
        <v>35</v>
      </c>
      <c r="B322" s="22" t="s">
        <v>417</v>
      </c>
      <c r="C322" s="22" t="s">
        <v>416</v>
      </c>
      <c r="D322" s="22" t="e">
        <f t="shared" si="4"/>
        <v>#N/A</v>
      </c>
      <c r="E322" s="22" t="s">
        <v>394</v>
      </c>
      <c r="F322" s="22" t="s">
        <v>396</v>
      </c>
      <c r="G322" s="23">
        <v>7.5</v>
      </c>
    </row>
    <row r="323" spans="1:7" x14ac:dyDescent="0.4">
      <c r="A323" s="22">
        <v>36</v>
      </c>
      <c r="B323" s="22" t="s">
        <v>419</v>
      </c>
      <c r="C323" s="22" t="s">
        <v>418</v>
      </c>
      <c r="D323" s="22" t="e">
        <f t="shared" ref="D323:D387" si="5">VLOOKUP(E323,$I$2:$J$13,2,FALSE)</f>
        <v>#N/A</v>
      </c>
      <c r="E323" s="22" t="s">
        <v>394</v>
      </c>
      <c r="F323" s="22" t="s">
        <v>396</v>
      </c>
      <c r="G323" s="23">
        <v>5</v>
      </c>
    </row>
    <row r="324" spans="1:7" x14ac:dyDescent="0.4">
      <c r="A324" s="22">
        <v>38</v>
      </c>
      <c r="B324" s="22" t="s">
        <v>421</v>
      </c>
      <c r="C324" s="22" t="s">
        <v>420</v>
      </c>
      <c r="D324" s="22" t="e">
        <f t="shared" si="5"/>
        <v>#N/A</v>
      </c>
      <c r="E324" s="22" t="s">
        <v>394</v>
      </c>
      <c r="F324" s="22" t="s">
        <v>396</v>
      </c>
      <c r="G324" s="23">
        <v>6.3</v>
      </c>
    </row>
    <row r="325" spans="1:7" x14ac:dyDescent="0.4">
      <c r="A325" s="22">
        <v>39</v>
      </c>
      <c r="B325" s="22" t="s">
        <v>423</v>
      </c>
      <c r="C325" s="22" t="s">
        <v>422</v>
      </c>
      <c r="D325" s="22" t="e">
        <f t="shared" si="5"/>
        <v>#N/A</v>
      </c>
      <c r="E325" s="22" t="s">
        <v>394</v>
      </c>
      <c r="F325" s="22" t="s">
        <v>396</v>
      </c>
      <c r="G325" s="23">
        <v>1.9</v>
      </c>
    </row>
    <row r="326" spans="1:7" x14ac:dyDescent="0.4">
      <c r="A326" s="22">
        <v>40</v>
      </c>
      <c r="B326" s="22" t="s">
        <v>425</v>
      </c>
      <c r="C326" s="22" t="s">
        <v>424</v>
      </c>
      <c r="D326" s="22" t="e">
        <f t="shared" si="5"/>
        <v>#N/A</v>
      </c>
      <c r="E326" s="22" t="s">
        <v>394</v>
      </c>
      <c r="F326" s="22" t="s">
        <v>396</v>
      </c>
      <c r="G326" s="23">
        <v>1.9</v>
      </c>
    </row>
    <row r="327" spans="1:7" x14ac:dyDescent="0.4">
      <c r="A327" s="22">
        <v>41</v>
      </c>
      <c r="B327" s="22" t="s">
        <v>427</v>
      </c>
      <c r="C327" s="22" t="s">
        <v>426</v>
      </c>
      <c r="D327" s="22" t="e">
        <f t="shared" si="5"/>
        <v>#N/A</v>
      </c>
      <c r="E327" s="22" t="s">
        <v>394</v>
      </c>
      <c r="F327" s="22" t="s">
        <v>396</v>
      </c>
      <c r="G327" s="23"/>
    </row>
    <row r="328" spans="1:7" x14ac:dyDescent="0.4">
      <c r="A328" s="22">
        <v>44</v>
      </c>
      <c r="B328" s="22" t="s">
        <v>429</v>
      </c>
      <c r="C328" s="22" t="s">
        <v>428</v>
      </c>
      <c r="D328" s="22" t="e">
        <f t="shared" si="5"/>
        <v>#N/A</v>
      </c>
      <c r="E328" s="22" t="s">
        <v>394</v>
      </c>
      <c r="F328" s="22" t="s">
        <v>396</v>
      </c>
      <c r="G328" s="23">
        <v>1.9</v>
      </c>
    </row>
    <row r="329" spans="1:7" x14ac:dyDescent="0.4">
      <c r="A329" s="22">
        <v>45</v>
      </c>
      <c r="B329" s="22" t="s">
        <v>431</v>
      </c>
      <c r="C329" s="22" t="s">
        <v>430</v>
      </c>
      <c r="D329" s="22" t="e">
        <f t="shared" si="5"/>
        <v>#N/A</v>
      </c>
      <c r="E329" s="22" t="s">
        <v>394</v>
      </c>
      <c r="F329" s="22" t="s">
        <v>396</v>
      </c>
      <c r="G329" s="23">
        <v>5</v>
      </c>
    </row>
    <row r="330" spans="1:7" x14ac:dyDescent="0.4">
      <c r="A330" s="22">
        <v>47</v>
      </c>
      <c r="B330" s="22" t="s">
        <v>433</v>
      </c>
      <c r="C330" s="22" t="s">
        <v>432</v>
      </c>
      <c r="D330" s="22" t="e">
        <f t="shared" si="5"/>
        <v>#N/A</v>
      </c>
      <c r="E330" s="22" t="s">
        <v>394</v>
      </c>
      <c r="F330" s="22" t="s">
        <v>434</v>
      </c>
      <c r="G330" s="23">
        <v>7.11</v>
      </c>
    </row>
    <row r="331" spans="1:7" x14ac:dyDescent="0.4">
      <c r="A331" s="22">
        <v>49</v>
      </c>
      <c r="B331" s="22" t="s">
        <v>436</v>
      </c>
      <c r="C331" s="22" t="s">
        <v>435</v>
      </c>
      <c r="D331" s="22" t="e">
        <f t="shared" si="5"/>
        <v>#N/A</v>
      </c>
      <c r="E331" s="22" t="s">
        <v>394</v>
      </c>
      <c r="F331" s="22" t="s">
        <v>396</v>
      </c>
      <c r="G331" s="23">
        <v>64</v>
      </c>
    </row>
    <row r="332" spans="1:7" x14ac:dyDescent="0.4">
      <c r="A332" s="22">
        <v>51</v>
      </c>
      <c r="B332" s="22" t="s">
        <v>438</v>
      </c>
      <c r="C332" s="22" t="s">
        <v>437</v>
      </c>
      <c r="D332" s="22" t="e">
        <f t="shared" si="5"/>
        <v>#N/A</v>
      </c>
      <c r="E332" s="22" t="s">
        <v>394</v>
      </c>
      <c r="F332" s="22" t="s">
        <v>396</v>
      </c>
      <c r="G332" s="23">
        <v>29.04</v>
      </c>
    </row>
    <row r="333" spans="1:7" x14ac:dyDescent="0.4">
      <c r="A333" s="22">
        <v>58</v>
      </c>
      <c r="B333" s="22" t="s">
        <v>440</v>
      </c>
      <c r="C333" s="22" t="s">
        <v>439</v>
      </c>
      <c r="D333" s="22" t="str">
        <f t="shared" si="5"/>
        <v>06</v>
      </c>
      <c r="E333" s="22" t="s">
        <v>46</v>
      </c>
      <c r="F333" s="22" t="s">
        <v>5</v>
      </c>
      <c r="G333" s="23">
        <v>580</v>
      </c>
    </row>
    <row r="334" spans="1:7" x14ac:dyDescent="0.4">
      <c r="A334" s="22">
        <v>58</v>
      </c>
      <c r="B334" s="22" t="s">
        <v>440</v>
      </c>
      <c r="C334" s="22" t="s">
        <v>441</v>
      </c>
      <c r="D334" s="22" t="str">
        <f t="shared" si="5"/>
        <v>06</v>
      </c>
      <c r="E334" s="22" t="s">
        <v>46</v>
      </c>
      <c r="F334" s="22" t="s">
        <v>5</v>
      </c>
      <c r="G334" s="23">
        <v>4.8</v>
      </c>
    </row>
    <row r="335" spans="1:7" x14ac:dyDescent="0.4">
      <c r="A335" s="22">
        <v>60</v>
      </c>
      <c r="B335" s="22" t="s">
        <v>443</v>
      </c>
      <c r="C335" s="22" t="s">
        <v>442</v>
      </c>
      <c r="D335" s="22" t="str">
        <f t="shared" si="5"/>
        <v>06</v>
      </c>
      <c r="E335" s="22" t="s">
        <v>46</v>
      </c>
      <c r="F335" s="22" t="s">
        <v>5</v>
      </c>
      <c r="G335" s="23">
        <v>281.12</v>
      </c>
    </row>
    <row r="336" spans="1:7" x14ac:dyDescent="0.4">
      <c r="A336" s="22">
        <v>61</v>
      </c>
      <c r="B336" s="22" t="s">
        <v>934</v>
      </c>
      <c r="C336" s="22"/>
      <c r="D336" s="22" t="str">
        <f t="shared" si="5"/>
        <v>06</v>
      </c>
      <c r="E336" s="22" t="s">
        <v>46</v>
      </c>
      <c r="F336" s="22" t="s">
        <v>5</v>
      </c>
      <c r="G336" s="23" t="s">
        <v>935</v>
      </c>
    </row>
    <row r="337" spans="1:7" x14ac:dyDescent="0.4">
      <c r="A337" s="22">
        <v>62</v>
      </c>
      <c r="B337" s="22" t="s">
        <v>446</v>
      </c>
      <c r="C337" s="22" t="s">
        <v>444</v>
      </c>
      <c r="D337" s="22" t="str">
        <f t="shared" si="5"/>
        <v>11</v>
      </c>
      <c r="E337" s="22" t="s">
        <v>447</v>
      </c>
      <c r="F337" s="22" t="s">
        <v>5</v>
      </c>
      <c r="G337" s="23">
        <v>102</v>
      </c>
    </row>
    <row r="338" spans="1:7" x14ac:dyDescent="0.4">
      <c r="A338" s="22">
        <v>63</v>
      </c>
      <c r="B338" s="22" t="s">
        <v>449</v>
      </c>
      <c r="C338" s="22" t="s">
        <v>448</v>
      </c>
      <c r="D338" s="22" t="str">
        <f t="shared" si="5"/>
        <v>05</v>
      </c>
      <c r="E338" s="22" t="s">
        <v>44</v>
      </c>
      <c r="F338" s="22" t="s">
        <v>6</v>
      </c>
      <c r="G338" s="23">
        <v>8</v>
      </c>
    </row>
    <row r="339" spans="1:7" x14ac:dyDescent="0.4">
      <c r="A339" s="22">
        <v>63</v>
      </c>
      <c r="B339" s="22" t="s">
        <v>449</v>
      </c>
      <c r="C339" s="22" t="s">
        <v>450</v>
      </c>
      <c r="D339" s="22" t="str">
        <f t="shared" si="5"/>
        <v>05</v>
      </c>
      <c r="E339" s="22" t="s">
        <v>44</v>
      </c>
      <c r="F339" s="22" t="s">
        <v>6</v>
      </c>
      <c r="G339" s="23">
        <v>299</v>
      </c>
    </row>
    <row r="340" spans="1:7" x14ac:dyDescent="0.4">
      <c r="A340" s="22">
        <v>63</v>
      </c>
      <c r="B340" s="22" t="s">
        <v>449</v>
      </c>
      <c r="C340" s="22" t="s">
        <v>451</v>
      </c>
      <c r="D340" s="22" t="str">
        <f t="shared" si="5"/>
        <v>05</v>
      </c>
      <c r="E340" s="22" t="s">
        <v>44</v>
      </c>
      <c r="F340" s="22" t="s">
        <v>6</v>
      </c>
      <c r="G340" s="23">
        <v>1253</v>
      </c>
    </row>
    <row r="341" spans="1:7" x14ac:dyDescent="0.4">
      <c r="A341" s="22">
        <v>63</v>
      </c>
      <c r="B341" s="22" t="s">
        <v>449</v>
      </c>
      <c r="C341" s="22" t="s">
        <v>452</v>
      </c>
      <c r="D341" s="22" t="str">
        <f t="shared" si="5"/>
        <v>05</v>
      </c>
      <c r="E341" s="22" t="s">
        <v>44</v>
      </c>
      <c r="F341" s="22" t="s">
        <v>6</v>
      </c>
      <c r="G341" s="23">
        <v>1336</v>
      </c>
    </row>
    <row r="342" spans="1:7" x14ac:dyDescent="0.4">
      <c r="A342" s="22">
        <v>63</v>
      </c>
      <c r="B342" s="22" t="s">
        <v>449</v>
      </c>
      <c r="C342" s="22" t="s">
        <v>453</v>
      </c>
      <c r="D342" s="22" t="str">
        <f t="shared" si="5"/>
        <v>05</v>
      </c>
      <c r="E342" s="22" t="s">
        <v>44</v>
      </c>
      <c r="F342" s="22" t="s">
        <v>6</v>
      </c>
      <c r="G342" s="23">
        <v>30</v>
      </c>
    </row>
    <row r="343" spans="1:7" x14ac:dyDescent="0.4">
      <c r="A343" s="22">
        <v>63</v>
      </c>
      <c r="B343" s="22" t="s">
        <v>449</v>
      </c>
      <c r="C343" s="22" t="s">
        <v>448</v>
      </c>
      <c r="D343" s="22" t="str">
        <f t="shared" si="5"/>
        <v>05</v>
      </c>
      <c r="E343" s="22" t="s">
        <v>44</v>
      </c>
      <c r="F343" s="22" t="s">
        <v>6</v>
      </c>
      <c r="G343" s="23">
        <v>28</v>
      </c>
    </row>
    <row r="344" spans="1:7" x14ac:dyDescent="0.4">
      <c r="A344" s="22">
        <v>63</v>
      </c>
      <c r="B344" s="22" t="s">
        <v>449</v>
      </c>
      <c r="C344" s="22" t="s">
        <v>454</v>
      </c>
      <c r="D344" s="22" t="str">
        <f t="shared" si="5"/>
        <v>05</v>
      </c>
      <c r="E344" s="22" t="s">
        <v>44</v>
      </c>
      <c r="F344" s="22" t="s">
        <v>6</v>
      </c>
      <c r="G344" s="23">
        <v>21</v>
      </c>
    </row>
    <row r="345" spans="1:7" x14ac:dyDescent="0.4">
      <c r="A345" s="22">
        <v>63</v>
      </c>
      <c r="B345" s="22" t="s">
        <v>449</v>
      </c>
      <c r="C345" s="22" t="s">
        <v>454</v>
      </c>
      <c r="D345" s="22" t="str">
        <f t="shared" si="5"/>
        <v>05</v>
      </c>
      <c r="E345" s="22" t="s">
        <v>44</v>
      </c>
      <c r="F345" s="22" t="s">
        <v>6</v>
      </c>
      <c r="G345" s="23">
        <v>31</v>
      </c>
    </row>
    <row r="346" spans="1:7" x14ac:dyDescent="0.4">
      <c r="A346" s="22">
        <v>63</v>
      </c>
      <c r="B346" s="22" t="s">
        <v>449</v>
      </c>
      <c r="C346" s="22" t="s">
        <v>455</v>
      </c>
      <c r="D346" s="22" t="str">
        <f t="shared" si="5"/>
        <v>05</v>
      </c>
      <c r="E346" s="22" t="s">
        <v>44</v>
      </c>
      <c r="F346" s="22" t="s">
        <v>6</v>
      </c>
      <c r="G346" s="23">
        <v>8</v>
      </c>
    </row>
    <row r="347" spans="1:7" x14ac:dyDescent="0.4">
      <c r="A347" s="22">
        <v>63</v>
      </c>
      <c r="B347" s="22" t="s">
        <v>449</v>
      </c>
      <c r="C347" s="22" t="s">
        <v>456</v>
      </c>
      <c r="D347" s="22" t="str">
        <f t="shared" si="5"/>
        <v>05</v>
      </c>
      <c r="E347" s="22" t="s">
        <v>44</v>
      </c>
      <c r="F347" s="22" t="s">
        <v>6</v>
      </c>
      <c r="G347" s="23">
        <v>5376.5</v>
      </c>
    </row>
    <row r="348" spans="1:7" x14ac:dyDescent="0.4">
      <c r="A348" s="22">
        <v>63</v>
      </c>
      <c r="B348" s="22" t="s">
        <v>449</v>
      </c>
      <c r="C348" s="22" t="s">
        <v>457</v>
      </c>
      <c r="D348" s="22" t="str">
        <f t="shared" si="5"/>
        <v>05</v>
      </c>
      <c r="E348" s="22" t="s">
        <v>44</v>
      </c>
      <c r="F348" s="22" t="s">
        <v>6</v>
      </c>
      <c r="G348" s="23">
        <v>47.95</v>
      </c>
    </row>
    <row r="349" spans="1:7" x14ac:dyDescent="0.4">
      <c r="A349" s="22">
        <v>64</v>
      </c>
      <c r="B349" s="22" t="s">
        <v>458</v>
      </c>
      <c r="C349" s="22" t="s">
        <v>454</v>
      </c>
      <c r="D349" s="22" t="str">
        <f t="shared" si="5"/>
        <v>05</v>
      </c>
      <c r="E349" s="22" t="s">
        <v>44</v>
      </c>
      <c r="F349" s="22" t="s">
        <v>6</v>
      </c>
      <c r="G349" s="23">
        <v>16</v>
      </c>
    </row>
    <row r="350" spans="1:7" x14ac:dyDescent="0.4">
      <c r="A350" s="22">
        <v>64</v>
      </c>
      <c r="B350" s="22" t="s">
        <v>458</v>
      </c>
      <c r="C350" s="22" t="s">
        <v>459</v>
      </c>
      <c r="D350" s="22" t="str">
        <f t="shared" si="5"/>
        <v>05</v>
      </c>
      <c r="E350" s="22" t="s">
        <v>44</v>
      </c>
      <c r="F350" s="22" t="s">
        <v>6</v>
      </c>
      <c r="G350" s="23">
        <v>565</v>
      </c>
    </row>
    <row r="351" spans="1:7" x14ac:dyDescent="0.4">
      <c r="A351" s="22">
        <v>64</v>
      </c>
      <c r="B351" s="22" t="s">
        <v>458</v>
      </c>
      <c r="C351" s="22" t="s">
        <v>452</v>
      </c>
      <c r="D351" s="22" t="str">
        <f t="shared" si="5"/>
        <v>05</v>
      </c>
      <c r="E351" s="22" t="s">
        <v>44</v>
      </c>
      <c r="F351" s="22" t="s">
        <v>6</v>
      </c>
      <c r="G351" s="23">
        <v>600</v>
      </c>
    </row>
    <row r="352" spans="1:7" x14ac:dyDescent="0.4">
      <c r="A352" s="22">
        <v>64</v>
      </c>
      <c r="B352" s="22" t="s">
        <v>458</v>
      </c>
      <c r="C352" s="22" t="s">
        <v>456</v>
      </c>
      <c r="D352" s="22" t="str">
        <f t="shared" si="5"/>
        <v>05</v>
      </c>
      <c r="E352" s="22" t="s">
        <v>44</v>
      </c>
      <c r="F352" s="22" t="s">
        <v>6</v>
      </c>
      <c r="G352" s="23">
        <v>820</v>
      </c>
    </row>
    <row r="353" spans="1:7" x14ac:dyDescent="0.4">
      <c r="A353" s="22">
        <v>64</v>
      </c>
      <c r="B353" s="22" t="s">
        <v>458</v>
      </c>
      <c r="C353" s="22" t="s">
        <v>456</v>
      </c>
      <c r="D353" s="22" t="str">
        <f t="shared" si="5"/>
        <v>05</v>
      </c>
      <c r="E353" s="22" t="s">
        <v>44</v>
      </c>
      <c r="F353" s="22" t="s">
        <v>6</v>
      </c>
      <c r="G353" s="23">
        <v>863</v>
      </c>
    </row>
    <row r="354" spans="1:7" x14ac:dyDescent="0.4">
      <c r="A354" s="22">
        <v>64</v>
      </c>
      <c r="B354" s="22" t="s">
        <v>458</v>
      </c>
      <c r="C354" s="22" t="s">
        <v>460</v>
      </c>
      <c r="D354" s="22" t="str">
        <f t="shared" si="5"/>
        <v>05</v>
      </c>
      <c r="E354" s="22" t="s">
        <v>44</v>
      </c>
      <c r="F354" s="22" t="s">
        <v>6</v>
      </c>
      <c r="G354" s="23">
        <v>14</v>
      </c>
    </row>
    <row r="355" spans="1:7" x14ac:dyDescent="0.4">
      <c r="A355" s="22">
        <v>64</v>
      </c>
      <c r="B355" s="22" t="s">
        <v>458</v>
      </c>
      <c r="C355" s="22" t="s">
        <v>461</v>
      </c>
      <c r="D355" s="22" t="str">
        <f t="shared" si="5"/>
        <v>05</v>
      </c>
      <c r="E355" s="22" t="s">
        <v>44</v>
      </c>
      <c r="F355" s="22" t="s">
        <v>6</v>
      </c>
      <c r="G355" s="23">
        <v>2527</v>
      </c>
    </row>
    <row r="356" spans="1:7" x14ac:dyDescent="0.4">
      <c r="A356" s="22">
        <v>64</v>
      </c>
      <c r="B356" s="22" t="s">
        <v>458</v>
      </c>
      <c r="C356" s="22" t="s">
        <v>454</v>
      </c>
      <c r="D356" s="22" t="str">
        <f t="shared" si="5"/>
        <v>05</v>
      </c>
      <c r="E356" s="22" t="s">
        <v>44</v>
      </c>
      <c r="F356" s="22" t="s">
        <v>6</v>
      </c>
      <c r="G356" s="23">
        <v>35</v>
      </c>
    </row>
    <row r="357" spans="1:7" x14ac:dyDescent="0.4">
      <c r="A357" s="22">
        <v>64</v>
      </c>
      <c r="B357" s="22" t="s">
        <v>458</v>
      </c>
      <c r="C357" s="22" t="s">
        <v>460</v>
      </c>
      <c r="D357" s="22" t="str">
        <f t="shared" si="5"/>
        <v>05</v>
      </c>
      <c r="E357" s="22" t="s">
        <v>44</v>
      </c>
      <c r="F357" s="22" t="s">
        <v>6</v>
      </c>
      <c r="G357" s="23">
        <v>23</v>
      </c>
    </row>
    <row r="358" spans="1:7" x14ac:dyDescent="0.4">
      <c r="A358" s="22">
        <v>64</v>
      </c>
      <c r="B358" s="22" t="s">
        <v>458</v>
      </c>
      <c r="C358" s="22" t="s">
        <v>448</v>
      </c>
      <c r="D358" s="22" t="str">
        <f t="shared" si="5"/>
        <v>05</v>
      </c>
      <c r="E358" s="22" t="s">
        <v>44</v>
      </c>
      <c r="F358" s="22" t="s">
        <v>6</v>
      </c>
      <c r="G358" s="23">
        <v>62</v>
      </c>
    </row>
    <row r="359" spans="1:7" x14ac:dyDescent="0.4">
      <c r="A359" s="22">
        <v>65</v>
      </c>
      <c r="B359" s="22" t="s">
        <v>462</v>
      </c>
      <c r="C359" s="22" t="s">
        <v>456</v>
      </c>
      <c r="D359" s="22" t="str">
        <f t="shared" si="5"/>
        <v>05</v>
      </c>
      <c r="E359" s="22" t="s">
        <v>44</v>
      </c>
      <c r="F359" s="22" t="s">
        <v>6</v>
      </c>
      <c r="G359" s="23">
        <v>734</v>
      </c>
    </row>
    <row r="360" spans="1:7" x14ac:dyDescent="0.4">
      <c r="A360" s="22">
        <v>65</v>
      </c>
      <c r="B360" s="22" t="s">
        <v>462</v>
      </c>
      <c r="C360" s="22" t="s">
        <v>456</v>
      </c>
      <c r="D360" s="22" t="str">
        <f t="shared" si="5"/>
        <v>05</v>
      </c>
      <c r="E360" s="22" t="s">
        <v>44</v>
      </c>
      <c r="F360" s="22" t="s">
        <v>6</v>
      </c>
      <c r="G360" s="23">
        <v>666</v>
      </c>
    </row>
    <row r="361" spans="1:7" x14ac:dyDescent="0.4">
      <c r="A361" s="22">
        <v>65</v>
      </c>
      <c r="B361" s="22" t="s">
        <v>462</v>
      </c>
      <c r="C361" s="22" t="s">
        <v>453</v>
      </c>
      <c r="D361" s="22" t="str">
        <f t="shared" si="5"/>
        <v>05</v>
      </c>
      <c r="E361" s="22" t="s">
        <v>44</v>
      </c>
      <c r="F361" s="22" t="s">
        <v>6</v>
      </c>
      <c r="G361" s="23">
        <v>27</v>
      </c>
    </row>
    <row r="362" spans="1:7" x14ac:dyDescent="0.4">
      <c r="A362" s="22">
        <v>65</v>
      </c>
      <c r="B362" s="22" t="s">
        <v>462</v>
      </c>
      <c r="C362" s="22" t="s">
        <v>452</v>
      </c>
      <c r="D362" s="22" t="str">
        <f t="shared" si="5"/>
        <v>05</v>
      </c>
      <c r="E362" s="22" t="s">
        <v>44</v>
      </c>
      <c r="F362" s="22" t="s">
        <v>6</v>
      </c>
      <c r="G362" s="23">
        <v>601</v>
      </c>
    </row>
    <row r="363" spans="1:7" x14ac:dyDescent="0.4">
      <c r="A363" s="22">
        <v>65</v>
      </c>
      <c r="B363" s="22" t="s">
        <v>462</v>
      </c>
      <c r="C363" s="22" t="s">
        <v>448</v>
      </c>
      <c r="D363" s="22" t="str">
        <f t="shared" si="5"/>
        <v>05</v>
      </c>
      <c r="E363" s="22" t="s">
        <v>44</v>
      </c>
      <c r="F363" s="22" t="s">
        <v>6</v>
      </c>
      <c r="G363" s="23">
        <v>18</v>
      </c>
    </row>
    <row r="364" spans="1:7" x14ac:dyDescent="0.4">
      <c r="A364" s="22">
        <v>65</v>
      </c>
      <c r="B364" s="22" t="s">
        <v>462</v>
      </c>
      <c r="C364" s="22" t="s">
        <v>448</v>
      </c>
      <c r="D364" s="22" t="str">
        <f t="shared" si="5"/>
        <v>05</v>
      </c>
      <c r="E364" s="22" t="s">
        <v>44</v>
      </c>
      <c r="F364" s="22" t="s">
        <v>6</v>
      </c>
      <c r="G364" s="23">
        <v>35</v>
      </c>
    </row>
    <row r="365" spans="1:7" x14ac:dyDescent="0.4">
      <c r="A365" s="22">
        <v>65</v>
      </c>
      <c r="B365" s="22" t="s">
        <v>462</v>
      </c>
      <c r="C365" s="22" t="s">
        <v>463</v>
      </c>
      <c r="D365" s="22" t="str">
        <f t="shared" si="5"/>
        <v>05</v>
      </c>
      <c r="E365" s="22" t="s">
        <v>44</v>
      </c>
      <c r="F365" s="22" t="s">
        <v>6</v>
      </c>
      <c r="G365" s="23">
        <v>4</v>
      </c>
    </row>
    <row r="366" spans="1:7" x14ac:dyDescent="0.4">
      <c r="A366" s="22">
        <v>65</v>
      </c>
      <c r="B366" s="22" t="s">
        <v>462</v>
      </c>
      <c r="C366" s="22" t="s">
        <v>459</v>
      </c>
      <c r="D366" s="22" t="str">
        <f t="shared" si="5"/>
        <v>05</v>
      </c>
      <c r="E366" s="22" t="s">
        <v>44</v>
      </c>
      <c r="F366" s="22" t="s">
        <v>6</v>
      </c>
      <c r="G366" s="23">
        <v>607</v>
      </c>
    </row>
    <row r="367" spans="1:7" x14ac:dyDescent="0.4">
      <c r="A367" s="22">
        <v>66</v>
      </c>
      <c r="B367" s="22" t="s">
        <v>464</v>
      </c>
      <c r="C367" s="22" t="s">
        <v>454</v>
      </c>
      <c r="D367" s="22" t="str">
        <f t="shared" si="5"/>
        <v>05</v>
      </c>
      <c r="E367" s="22" t="s">
        <v>44</v>
      </c>
      <c r="F367" s="22" t="s">
        <v>6</v>
      </c>
      <c r="G367" s="23">
        <v>2</v>
      </c>
    </row>
    <row r="368" spans="1:7" x14ac:dyDescent="0.4">
      <c r="A368" s="22">
        <v>66</v>
      </c>
      <c r="B368" s="22" t="s">
        <v>464</v>
      </c>
      <c r="C368" s="22" t="s">
        <v>452</v>
      </c>
      <c r="D368" s="22" t="str">
        <f t="shared" si="5"/>
        <v>05</v>
      </c>
      <c r="E368" s="22" t="s">
        <v>44</v>
      </c>
      <c r="F368" s="22" t="s">
        <v>6</v>
      </c>
      <c r="G368" s="23">
        <v>600</v>
      </c>
    </row>
    <row r="369" spans="1:7" x14ac:dyDescent="0.4">
      <c r="A369" s="22">
        <v>66</v>
      </c>
      <c r="B369" s="22" t="s">
        <v>464</v>
      </c>
      <c r="C369" s="22" t="s">
        <v>451</v>
      </c>
      <c r="D369" s="22" t="str">
        <f t="shared" si="5"/>
        <v>05</v>
      </c>
      <c r="E369" s="22" t="s">
        <v>44</v>
      </c>
      <c r="F369" s="22" t="s">
        <v>6</v>
      </c>
      <c r="G369" s="23">
        <v>985</v>
      </c>
    </row>
    <row r="370" spans="1:7" x14ac:dyDescent="0.4">
      <c r="A370" s="22">
        <v>66</v>
      </c>
      <c r="B370" s="22" t="s">
        <v>464</v>
      </c>
      <c r="C370" s="22" t="s">
        <v>456</v>
      </c>
      <c r="D370" s="22" t="str">
        <f t="shared" si="5"/>
        <v>05</v>
      </c>
      <c r="E370" s="22" t="s">
        <v>44</v>
      </c>
      <c r="F370" s="22" t="s">
        <v>6</v>
      </c>
      <c r="G370" s="23">
        <v>1520</v>
      </c>
    </row>
    <row r="371" spans="1:7" x14ac:dyDescent="0.4">
      <c r="A371" s="22">
        <v>66</v>
      </c>
      <c r="B371" s="22" t="s">
        <v>464</v>
      </c>
      <c r="C371" s="22" t="s">
        <v>460</v>
      </c>
      <c r="D371" s="22" t="str">
        <f t="shared" si="5"/>
        <v>05</v>
      </c>
      <c r="E371" s="22" t="s">
        <v>44</v>
      </c>
      <c r="F371" s="22" t="s">
        <v>6</v>
      </c>
      <c r="G371" s="23">
        <v>35</v>
      </c>
    </row>
    <row r="372" spans="1:7" x14ac:dyDescent="0.4">
      <c r="A372" s="22">
        <v>66</v>
      </c>
      <c r="B372" s="22" t="s">
        <v>464</v>
      </c>
      <c r="C372" s="22" t="s">
        <v>454</v>
      </c>
      <c r="D372" s="22" t="str">
        <f t="shared" si="5"/>
        <v>05</v>
      </c>
      <c r="E372" s="22" t="s">
        <v>44</v>
      </c>
      <c r="F372" s="22" t="s">
        <v>6</v>
      </c>
      <c r="G372" s="23">
        <v>51</v>
      </c>
    </row>
    <row r="373" spans="1:7" x14ac:dyDescent="0.4">
      <c r="A373" s="22">
        <v>67</v>
      </c>
      <c r="B373" s="22" t="s">
        <v>465</v>
      </c>
      <c r="C373" s="22" t="s">
        <v>454</v>
      </c>
      <c r="D373" s="22" t="str">
        <f t="shared" si="5"/>
        <v>05</v>
      </c>
      <c r="E373" s="22" t="s">
        <v>44</v>
      </c>
      <c r="F373" s="22" t="s">
        <v>6</v>
      </c>
      <c r="G373" s="23">
        <v>19</v>
      </c>
    </row>
    <row r="374" spans="1:7" x14ac:dyDescent="0.4">
      <c r="A374" s="22">
        <v>67</v>
      </c>
      <c r="B374" s="22" t="s">
        <v>465</v>
      </c>
      <c r="C374" s="22" t="s">
        <v>452</v>
      </c>
      <c r="D374" s="22" t="str">
        <f t="shared" si="5"/>
        <v>05</v>
      </c>
      <c r="E374" s="22" t="s">
        <v>44</v>
      </c>
      <c r="F374" s="22" t="s">
        <v>6</v>
      </c>
      <c r="G374" s="23">
        <v>489</v>
      </c>
    </row>
    <row r="375" spans="1:7" x14ac:dyDescent="0.4">
      <c r="A375" s="22">
        <v>67</v>
      </c>
      <c r="B375" s="22" t="s">
        <v>465</v>
      </c>
      <c r="C375" s="22" t="s">
        <v>459</v>
      </c>
      <c r="D375" s="22" t="str">
        <f t="shared" si="5"/>
        <v>05</v>
      </c>
      <c r="E375" s="22" t="s">
        <v>44</v>
      </c>
      <c r="F375" s="22" t="s">
        <v>6</v>
      </c>
      <c r="G375" s="23">
        <v>500</v>
      </c>
    </row>
    <row r="376" spans="1:7" x14ac:dyDescent="0.4">
      <c r="A376" s="22">
        <v>67</v>
      </c>
      <c r="B376" s="22" t="s">
        <v>465</v>
      </c>
      <c r="C376" s="22" t="s">
        <v>461</v>
      </c>
      <c r="D376" s="22" t="str">
        <f t="shared" si="5"/>
        <v>05</v>
      </c>
      <c r="E376" s="22" t="s">
        <v>44</v>
      </c>
      <c r="F376" s="22" t="s">
        <v>6</v>
      </c>
      <c r="G376" s="23">
        <v>997</v>
      </c>
    </row>
    <row r="377" spans="1:7" x14ac:dyDescent="0.4">
      <c r="A377" s="22">
        <v>67</v>
      </c>
      <c r="B377" s="22" t="s">
        <v>465</v>
      </c>
      <c r="C377" s="22" t="s">
        <v>453</v>
      </c>
      <c r="D377" s="22" t="str">
        <f t="shared" si="5"/>
        <v>05</v>
      </c>
      <c r="E377" s="22" t="s">
        <v>44</v>
      </c>
      <c r="F377" s="22" t="s">
        <v>6</v>
      </c>
      <c r="G377" s="23">
        <v>58</v>
      </c>
    </row>
    <row r="378" spans="1:7" x14ac:dyDescent="0.4">
      <c r="A378" s="22">
        <v>68</v>
      </c>
      <c r="B378" s="22" t="s">
        <v>466</v>
      </c>
      <c r="C378" s="22" t="s">
        <v>452</v>
      </c>
      <c r="D378" s="22" t="str">
        <f t="shared" si="5"/>
        <v>05</v>
      </c>
      <c r="E378" s="22" t="s">
        <v>44</v>
      </c>
      <c r="F378" s="22" t="s">
        <v>6</v>
      </c>
      <c r="G378" s="23">
        <v>601</v>
      </c>
    </row>
    <row r="379" spans="1:7" x14ac:dyDescent="0.4">
      <c r="A379" s="22">
        <v>68</v>
      </c>
      <c r="B379" s="22" t="s">
        <v>466</v>
      </c>
      <c r="C379" s="22" t="s">
        <v>453</v>
      </c>
      <c r="D379" s="22" t="str">
        <f t="shared" si="5"/>
        <v>05</v>
      </c>
      <c r="E379" s="22" t="s">
        <v>44</v>
      </c>
      <c r="F379" s="22" t="s">
        <v>6</v>
      </c>
      <c r="G379" s="23">
        <v>27</v>
      </c>
    </row>
    <row r="380" spans="1:7" x14ac:dyDescent="0.4">
      <c r="A380" s="22">
        <v>68</v>
      </c>
      <c r="B380" s="22" t="s">
        <v>466</v>
      </c>
      <c r="C380" s="22" t="s">
        <v>454</v>
      </c>
      <c r="D380" s="22" t="str">
        <f t="shared" si="5"/>
        <v>05</v>
      </c>
      <c r="E380" s="22" t="s">
        <v>44</v>
      </c>
      <c r="F380" s="22" t="s">
        <v>6</v>
      </c>
      <c r="G380" s="23">
        <v>7</v>
      </c>
    </row>
    <row r="381" spans="1:7" x14ac:dyDescent="0.4">
      <c r="A381" s="22">
        <v>68</v>
      </c>
      <c r="B381" s="22" t="s">
        <v>466</v>
      </c>
      <c r="C381" s="22" t="s">
        <v>454</v>
      </c>
      <c r="D381" s="22" t="str">
        <f t="shared" si="5"/>
        <v>05</v>
      </c>
      <c r="E381" s="22" t="s">
        <v>44</v>
      </c>
      <c r="F381" s="22" t="s">
        <v>6</v>
      </c>
      <c r="G381" s="23">
        <v>18</v>
      </c>
    </row>
    <row r="382" spans="1:7" x14ac:dyDescent="0.4">
      <c r="A382" s="22">
        <v>68</v>
      </c>
      <c r="B382" s="22" t="s">
        <v>466</v>
      </c>
      <c r="C382" s="22" t="s">
        <v>459</v>
      </c>
      <c r="D382" s="22" t="str">
        <f t="shared" si="5"/>
        <v>05</v>
      </c>
      <c r="E382" s="22" t="s">
        <v>44</v>
      </c>
      <c r="F382" s="22" t="s">
        <v>6</v>
      </c>
      <c r="G382" s="23">
        <v>258</v>
      </c>
    </row>
    <row r="383" spans="1:7" x14ac:dyDescent="0.4">
      <c r="A383" s="22">
        <v>68</v>
      </c>
      <c r="B383" s="22" t="s">
        <v>466</v>
      </c>
      <c r="C383" s="22" t="s">
        <v>461</v>
      </c>
      <c r="D383" s="22" t="str">
        <f t="shared" si="5"/>
        <v>05</v>
      </c>
      <c r="E383" s="22" t="s">
        <v>44</v>
      </c>
      <c r="F383" s="22" t="s">
        <v>6</v>
      </c>
      <c r="G383" s="23">
        <v>2686</v>
      </c>
    </row>
    <row r="384" spans="1:7" x14ac:dyDescent="0.4">
      <c r="A384" s="22">
        <v>68</v>
      </c>
      <c r="B384" s="22" t="s">
        <v>466</v>
      </c>
      <c r="C384" s="22" t="s">
        <v>454</v>
      </c>
      <c r="D384" s="22" t="str">
        <f t="shared" si="5"/>
        <v>05</v>
      </c>
      <c r="E384" s="22" t="s">
        <v>44</v>
      </c>
      <c r="F384" s="22" t="s">
        <v>6</v>
      </c>
      <c r="G384" s="23">
        <v>7</v>
      </c>
    </row>
    <row r="385" spans="1:7" x14ac:dyDescent="0.4">
      <c r="A385" s="22">
        <v>69</v>
      </c>
      <c r="B385" s="22" t="s">
        <v>467</v>
      </c>
      <c r="C385" s="22" t="s">
        <v>453</v>
      </c>
      <c r="D385" s="22" t="str">
        <f t="shared" si="5"/>
        <v>05</v>
      </c>
      <c r="E385" s="22" t="s">
        <v>44</v>
      </c>
      <c r="F385" s="22" t="s">
        <v>6</v>
      </c>
      <c r="G385" s="23">
        <v>27</v>
      </c>
    </row>
    <row r="386" spans="1:7" x14ac:dyDescent="0.4">
      <c r="A386" s="22">
        <v>69</v>
      </c>
      <c r="B386" s="22" t="s">
        <v>467</v>
      </c>
      <c r="C386" s="22" t="s">
        <v>454</v>
      </c>
      <c r="D386" s="22" t="str">
        <f t="shared" si="5"/>
        <v>05</v>
      </c>
      <c r="E386" s="22" t="s">
        <v>44</v>
      </c>
      <c r="F386" s="22" t="s">
        <v>6</v>
      </c>
      <c r="G386" s="23">
        <v>27</v>
      </c>
    </row>
    <row r="387" spans="1:7" x14ac:dyDescent="0.4">
      <c r="A387" s="22">
        <v>69</v>
      </c>
      <c r="B387" s="22" t="s">
        <v>467</v>
      </c>
      <c r="C387" s="22" t="s">
        <v>452</v>
      </c>
      <c r="D387" s="22" t="str">
        <f t="shared" si="5"/>
        <v>05</v>
      </c>
      <c r="E387" s="22" t="s">
        <v>44</v>
      </c>
      <c r="F387" s="22" t="s">
        <v>6</v>
      </c>
      <c r="G387" s="23">
        <v>601</v>
      </c>
    </row>
    <row r="388" spans="1:7" x14ac:dyDescent="0.4">
      <c r="A388" s="22">
        <v>69</v>
      </c>
      <c r="B388" s="22" t="s">
        <v>467</v>
      </c>
      <c r="C388" s="22" t="s">
        <v>456</v>
      </c>
      <c r="D388" s="22" t="str">
        <f t="shared" ref="D388:D451" si="6">VLOOKUP(E388,$I$2:$J$13,2,FALSE)</f>
        <v>05</v>
      </c>
      <c r="E388" s="22" t="s">
        <v>44</v>
      </c>
      <c r="F388" s="22" t="s">
        <v>6</v>
      </c>
      <c r="G388" s="23">
        <v>861</v>
      </c>
    </row>
    <row r="389" spans="1:7" x14ac:dyDescent="0.4">
      <c r="A389" s="22">
        <v>69</v>
      </c>
      <c r="B389" s="22" t="s">
        <v>467</v>
      </c>
      <c r="C389" s="22" t="s">
        <v>456</v>
      </c>
      <c r="D389" s="22" t="str">
        <f t="shared" si="6"/>
        <v>05</v>
      </c>
      <c r="E389" s="22" t="s">
        <v>44</v>
      </c>
      <c r="F389" s="22" t="s">
        <v>6</v>
      </c>
      <c r="G389" s="23">
        <v>290</v>
      </c>
    </row>
    <row r="390" spans="1:7" x14ac:dyDescent="0.4">
      <c r="A390" s="22">
        <v>69</v>
      </c>
      <c r="B390" s="22" t="s">
        <v>467</v>
      </c>
      <c r="C390" s="22" t="s">
        <v>453</v>
      </c>
      <c r="D390" s="22" t="str">
        <f t="shared" si="6"/>
        <v>05</v>
      </c>
      <c r="E390" s="22" t="s">
        <v>44</v>
      </c>
      <c r="F390" s="22" t="s">
        <v>6</v>
      </c>
      <c r="G390" s="23">
        <v>22</v>
      </c>
    </row>
    <row r="391" spans="1:7" x14ac:dyDescent="0.4">
      <c r="A391" s="22">
        <v>69</v>
      </c>
      <c r="B391" s="22" t="s">
        <v>467</v>
      </c>
      <c r="C391" s="22" t="s">
        <v>461</v>
      </c>
      <c r="D391" s="22" t="str">
        <f t="shared" si="6"/>
        <v>05</v>
      </c>
      <c r="E391" s="22" t="s">
        <v>44</v>
      </c>
      <c r="F391" s="22" t="s">
        <v>6</v>
      </c>
      <c r="G391" s="23">
        <v>1621</v>
      </c>
    </row>
    <row r="392" spans="1:7" x14ac:dyDescent="0.4">
      <c r="A392" s="22">
        <v>69</v>
      </c>
      <c r="B392" s="22" t="s">
        <v>467</v>
      </c>
      <c r="C392" s="22" t="s">
        <v>468</v>
      </c>
      <c r="D392" s="22" t="str">
        <f t="shared" si="6"/>
        <v>05</v>
      </c>
      <c r="E392" s="22" t="s">
        <v>44</v>
      </c>
      <c r="F392" s="22" t="s">
        <v>6</v>
      </c>
      <c r="G392" s="23">
        <v>35</v>
      </c>
    </row>
    <row r="393" spans="1:7" x14ac:dyDescent="0.4">
      <c r="A393" s="22">
        <v>69</v>
      </c>
      <c r="B393" s="22" t="s">
        <v>467</v>
      </c>
      <c r="C393" s="22" t="s">
        <v>460</v>
      </c>
      <c r="D393" s="22" t="str">
        <f t="shared" si="6"/>
        <v>05</v>
      </c>
      <c r="E393" s="22" t="s">
        <v>44</v>
      </c>
      <c r="F393" s="22" t="s">
        <v>6</v>
      </c>
      <c r="G393" s="23">
        <v>33</v>
      </c>
    </row>
    <row r="394" spans="1:7" x14ac:dyDescent="0.4">
      <c r="A394" s="22">
        <v>70</v>
      </c>
      <c r="B394" s="22" t="s">
        <v>469</v>
      </c>
      <c r="C394" s="22" t="s">
        <v>456</v>
      </c>
      <c r="D394" s="22" t="str">
        <f t="shared" si="6"/>
        <v>05</v>
      </c>
      <c r="E394" s="22" t="s">
        <v>44</v>
      </c>
      <c r="F394" s="22" t="s">
        <v>6</v>
      </c>
      <c r="G394" s="23">
        <v>164</v>
      </c>
    </row>
    <row r="395" spans="1:7" x14ac:dyDescent="0.4">
      <c r="A395" s="22">
        <v>70</v>
      </c>
      <c r="B395" s="22" t="s">
        <v>469</v>
      </c>
      <c r="C395" s="22" t="s">
        <v>453</v>
      </c>
      <c r="D395" s="22" t="str">
        <f t="shared" si="6"/>
        <v>05</v>
      </c>
      <c r="E395" s="22" t="s">
        <v>44</v>
      </c>
      <c r="F395" s="22" t="s">
        <v>6</v>
      </c>
      <c r="G395" s="23">
        <v>33</v>
      </c>
    </row>
    <row r="396" spans="1:7" x14ac:dyDescent="0.4">
      <c r="A396" s="22">
        <v>70</v>
      </c>
      <c r="B396" s="22" t="s">
        <v>469</v>
      </c>
      <c r="C396" s="22" t="s">
        <v>448</v>
      </c>
      <c r="D396" s="22" t="str">
        <f t="shared" si="6"/>
        <v>05</v>
      </c>
      <c r="E396" s="22" t="s">
        <v>44</v>
      </c>
      <c r="F396" s="22" t="s">
        <v>6</v>
      </c>
      <c r="G396" s="23">
        <v>38</v>
      </c>
    </row>
    <row r="397" spans="1:7" x14ac:dyDescent="0.4">
      <c r="A397" s="22">
        <v>70</v>
      </c>
      <c r="B397" s="22" t="s">
        <v>469</v>
      </c>
      <c r="C397" s="22" t="s">
        <v>452</v>
      </c>
      <c r="D397" s="22" t="str">
        <f t="shared" si="6"/>
        <v>05</v>
      </c>
      <c r="E397" s="22" t="s">
        <v>44</v>
      </c>
      <c r="F397" s="22" t="s">
        <v>6</v>
      </c>
      <c r="G397" s="23">
        <v>426</v>
      </c>
    </row>
    <row r="398" spans="1:7" x14ac:dyDescent="0.4">
      <c r="A398" s="22">
        <v>70</v>
      </c>
      <c r="B398" s="22" t="s">
        <v>469</v>
      </c>
      <c r="C398" s="22" t="s">
        <v>456</v>
      </c>
      <c r="D398" s="22" t="str">
        <f t="shared" si="6"/>
        <v>05</v>
      </c>
      <c r="E398" s="22" t="s">
        <v>44</v>
      </c>
      <c r="F398" s="22" t="s">
        <v>6</v>
      </c>
      <c r="G398" s="23">
        <v>851</v>
      </c>
    </row>
    <row r="399" spans="1:7" x14ac:dyDescent="0.4">
      <c r="A399" s="22">
        <v>70</v>
      </c>
      <c r="B399" s="22" t="s">
        <v>469</v>
      </c>
      <c r="C399" s="22" t="s">
        <v>451</v>
      </c>
      <c r="D399" s="22" t="str">
        <f t="shared" si="6"/>
        <v>05</v>
      </c>
      <c r="E399" s="22" t="s">
        <v>44</v>
      </c>
      <c r="F399" s="22" t="s">
        <v>6</v>
      </c>
      <c r="G399" s="23">
        <v>535</v>
      </c>
    </row>
    <row r="400" spans="1:7" x14ac:dyDescent="0.4">
      <c r="A400" s="22">
        <v>70</v>
      </c>
      <c r="B400" s="22" t="s">
        <v>469</v>
      </c>
      <c r="C400" s="22" t="s">
        <v>460</v>
      </c>
      <c r="D400" s="22" t="str">
        <f t="shared" si="6"/>
        <v>05</v>
      </c>
      <c r="E400" s="22" t="s">
        <v>44</v>
      </c>
      <c r="F400" s="22" t="s">
        <v>6</v>
      </c>
      <c r="G400" s="23">
        <v>31</v>
      </c>
    </row>
    <row r="401" spans="1:7" x14ac:dyDescent="0.4">
      <c r="A401" s="22">
        <v>72</v>
      </c>
      <c r="B401" s="22" t="s">
        <v>470</v>
      </c>
      <c r="C401" s="22" t="s">
        <v>452</v>
      </c>
      <c r="D401" s="22" t="str">
        <f t="shared" si="6"/>
        <v>05</v>
      </c>
      <c r="E401" s="22" t="s">
        <v>44</v>
      </c>
      <c r="F401" s="22" t="s">
        <v>6</v>
      </c>
      <c r="G401" s="23">
        <v>280</v>
      </c>
    </row>
    <row r="402" spans="1:7" x14ac:dyDescent="0.4">
      <c r="A402" s="22">
        <v>72</v>
      </c>
      <c r="B402" s="22" t="s">
        <v>470</v>
      </c>
      <c r="C402" s="22" t="s">
        <v>452</v>
      </c>
      <c r="D402" s="22" t="str">
        <f t="shared" si="6"/>
        <v>05</v>
      </c>
      <c r="E402" s="22" t="s">
        <v>44</v>
      </c>
      <c r="F402" s="22" t="s">
        <v>6</v>
      </c>
      <c r="G402" s="23">
        <v>68</v>
      </c>
    </row>
    <row r="403" spans="1:7" x14ac:dyDescent="0.4">
      <c r="A403" s="22">
        <v>72</v>
      </c>
      <c r="B403" s="22" t="s">
        <v>470</v>
      </c>
      <c r="C403" s="22" t="s">
        <v>453</v>
      </c>
      <c r="D403" s="22" t="str">
        <f t="shared" si="6"/>
        <v>05</v>
      </c>
      <c r="E403" s="22" t="s">
        <v>44</v>
      </c>
      <c r="F403" s="22" t="s">
        <v>6</v>
      </c>
      <c r="G403" s="23">
        <v>20</v>
      </c>
    </row>
    <row r="404" spans="1:7" x14ac:dyDescent="0.4">
      <c r="A404" s="22">
        <v>72</v>
      </c>
      <c r="B404" s="22" t="s">
        <v>470</v>
      </c>
      <c r="C404" s="22" t="s">
        <v>459</v>
      </c>
      <c r="D404" s="22" t="str">
        <f t="shared" si="6"/>
        <v>05</v>
      </c>
      <c r="E404" s="22" t="s">
        <v>44</v>
      </c>
      <c r="F404" s="22" t="s">
        <v>6</v>
      </c>
      <c r="G404" s="23">
        <v>466</v>
      </c>
    </row>
    <row r="405" spans="1:7" x14ac:dyDescent="0.4">
      <c r="A405" s="22">
        <v>72</v>
      </c>
      <c r="B405" s="22" t="s">
        <v>470</v>
      </c>
      <c r="C405" s="22" t="s">
        <v>461</v>
      </c>
      <c r="D405" s="22" t="str">
        <f t="shared" si="6"/>
        <v>05</v>
      </c>
      <c r="E405" s="22" t="s">
        <v>44</v>
      </c>
      <c r="F405" s="22" t="s">
        <v>6</v>
      </c>
      <c r="G405" s="23">
        <v>916</v>
      </c>
    </row>
    <row r="406" spans="1:7" x14ac:dyDescent="0.4">
      <c r="A406" s="22">
        <v>72</v>
      </c>
      <c r="B406" s="22" t="s">
        <v>470</v>
      </c>
      <c r="C406" s="22" t="s">
        <v>471</v>
      </c>
      <c r="D406" s="22" t="str">
        <f t="shared" si="6"/>
        <v>05</v>
      </c>
      <c r="E406" s="22" t="s">
        <v>44</v>
      </c>
      <c r="F406" s="22" t="s">
        <v>6</v>
      </c>
      <c r="G406" s="23">
        <v>40</v>
      </c>
    </row>
    <row r="407" spans="1:7" x14ac:dyDescent="0.4">
      <c r="A407" s="22">
        <v>74</v>
      </c>
      <c r="B407" s="22" t="s">
        <v>472</v>
      </c>
      <c r="C407" s="22" t="s">
        <v>452</v>
      </c>
      <c r="D407" s="22" t="str">
        <f t="shared" si="6"/>
        <v>05</v>
      </c>
      <c r="E407" s="22" t="s">
        <v>44</v>
      </c>
      <c r="F407" s="22" t="s">
        <v>6</v>
      </c>
      <c r="G407" s="23">
        <v>426</v>
      </c>
    </row>
    <row r="408" spans="1:7" x14ac:dyDescent="0.4">
      <c r="A408" s="22">
        <v>74</v>
      </c>
      <c r="B408" s="22" t="s">
        <v>472</v>
      </c>
      <c r="C408" s="22" t="s">
        <v>459</v>
      </c>
      <c r="D408" s="22" t="str">
        <f t="shared" si="6"/>
        <v>05</v>
      </c>
      <c r="E408" s="22" t="s">
        <v>44</v>
      </c>
      <c r="F408" s="22" t="s">
        <v>6</v>
      </c>
      <c r="G408" s="23">
        <v>504</v>
      </c>
    </row>
    <row r="409" spans="1:7" x14ac:dyDescent="0.4">
      <c r="A409" s="22">
        <v>74</v>
      </c>
      <c r="B409" s="22" t="s">
        <v>472</v>
      </c>
      <c r="C409" s="22" t="s">
        <v>473</v>
      </c>
      <c r="D409" s="22" t="str">
        <f t="shared" si="6"/>
        <v>05</v>
      </c>
      <c r="E409" s="22" t="s">
        <v>44</v>
      </c>
      <c r="F409" s="22" t="s">
        <v>6</v>
      </c>
      <c r="G409" s="23">
        <v>1297</v>
      </c>
    </row>
    <row r="410" spans="1:7" x14ac:dyDescent="0.4">
      <c r="A410" s="22">
        <v>74</v>
      </c>
      <c r="B410" s="22" t="s">
        <v>472</v>
      </c>
      <c r="C410" s="22" t="s">
        <v>460</v>
      </c>
      <c r="D410" s="22" t="str">
        <f t="shared" si="6"/>
        <v>05</v>
      </c>
      <c r="E410" s="22" t="s">
        <v>44</v>
      </c>
      <c r="F410" s="22" t="s">
        <v>6</v>
      </c>
      <c r="G410" s="23">
        <v>24</v>
      </c>
    </row>
    <row r="411" spans="1:7" x14ac:dyDescent="0.4">
      <c r="A411" s="22">
        <v>76</v>
      </c>
      <c r="B411" s="22" t="s">
        <v>474</v>
      </c>
      <c r="C411" s="22" t="s">
        <v>456</v>
      </c>
      <c r="D411" s="22" t="str">
        <f t="shared" si="6"/>
        <v>05</v>
      </c>
      <c r="E411" s="22" t="s">
        <v>44</v>
      </c>
      <c r="F411" s="22" t="s">
        <v>6</v>
      </c>
      <c r="G411" s="23">
        <v>2018</v>
      </c>
    </row>
    <row r="412" spans="1:7" x14ac:dyDescent="0.4">
      <c r="A412" s="22">
        <v>76</v>
      </c>
      <c r="B412" s="22" t="s">
        <v>474</v>
      </c>
      <c r="C412" s="22" t="s">
        <v>456</v>
      </c>
      <c r="D412" s="22" t="str">
        <f t="shared" si="6"/>
        <v>05</v>
      </c>
      <c r="E412" s="22" t="s">
        <v>44</v>
      </c>
      <c r="F412" s="22" t="s">
        <v>6</v>
      </c>
      <c r="G412" s="23">
        <v>915</v>
      </c>
    </row>
    <row r="413" spans="1:7" x14ac:dyDescent="0.4">
      <c r="A413" s="22">
        <v>76</v>
      </c>
      <c r="B413" s="22" t="s">
        <v>474</v>
      </c>
      <c r="C413" s="22" t="s">
        <v>475</v>
      </c>
      <c r="D413" s="22" t="str">
        <f t="shared" si="6"/>
        <v>05</v>
      </c>
      <c r="E413" s="22" t="s">
        <v>44</v>
      </c>
      <c r="F413" s="22" t="s">
        <v>6</v>
      </c>
      <c r="G413" s="23">
        <v>31</v>
      </c>
    </row>
    <row r="414" spans="1:7" x14ac:dyDescent="0.4">
      <c r="A414" s="22">
        <v>76</v>
      </c>
      <c r="B414" s="22" t="s">
        <v>474</v>
      </c>
      <c r="C414" s="22" t="s">
        <v>461</v>
      </c>
      <c r="D414" s="22" t="str">
        <f t="shared" si="6"/>
        <v>05</v>
      </c>
      <c r="E414" s="22" t="s">
        <v>44</v>
      </c>
      <c r="F414" s="22" t="s">
        <v>6</v>
      </c>
      <c r="G414" s="23">
        <v>2132</v>
      </c>
    </row>
    <row r="415" spans="1:7" x14ac:dyDescent="0.4">
      <c r="A415" s="22">
        <v>76</v>
      </c>
      <c r="B415" s="22" t="s">
        <v>474</v>
      </c>
      <c r="C415" s="22" t="s">
        <v>461</v>
      </c>
      <c r="D415" s="22" t="str">
        <f t="shared" si="6"/>
        <v>05</v>
      </c>
      <c r="E415" s="22" t="s">
        <v>44</v>
      </c>
      <c r="F415" s="22" t="s">
        <v>6</v>
      </c>
      <c r="G415" s="23">
        <v>915</v>
      </c>
    </row>
    <row r="416" spans="1:7" x14ac:dyDescent="0.4">
      <c r="A416" s="22">
        <v>76</v>
      </c>
      <c r="B416" s="22" t="s">
        <v>474</v>
      </c>
      <c r="C416" s="22" t="s">
        <v>461</v>
      </c>
      <c r="D416" s="22" t="str">
        <f t="shared" si="6"/>
        <v>05</v>
      </c>
      <c r="E416" s="22" t="s">
        <v>44</v>
      </c>
      <c r="F416" s="22" t="s">
        <v>6</v>
      </c>
      <c r="G416" s="23">
        <v>937</v>
      </c>
    </row>
    <row r="417" spans="1:7" x14ac:dyDescent="0.4">
      <c r="A417" s="22">
        <v>76</v>
      </c>
      <c r="B417" s="22" t="s">
        <v>474</v>
      </c>
      <c r="C417" s="22" t="s">
        <v>454</v>
      </c>
      <c r="D417" s="22" t="str">
        <f t="shared" si="6"/>
        <v>05</v>
      </c>
      <c r="E417" s="22" t="s">
        <v>44</v>
      </c>
      <c r="F417" s="22" t="s">
        <v>6</v>
      </c>
      <c r="G417" s="23">
        <v>183</v>
      </c>
    </row>
    <row r="418" spans="1:7" x14ac:dyDescent="0.4">
      <c r="A418" s="22">
        <v>76</v>
      </c>
      <c r="B418" s="22" t="s">
        <v>474</v>
      </c>
      <c r="C418" s="22" t="s">
        <v>476</v>
      </c>
      <c r="D418" s="22" t="str">
        <f t="shared" si="6"/>
        <v>05</v>
      </c>
      <c r="E418" s="22" t="s">
        <v>44</v>
      </c>
      <c r="F418" s="22" t="s">
        <v>6</v>
      </c>
      <c r="G418" s="23">
        <v>313</v>
      </c>
    </row>
    <row r="419" spans="1:7" x14ac:dyDescent="0.4">
      <c r="A419" s="22">
        <v>76</v>
      </c>
      <c r="B419" s="22" t="s">
        <v>474</v>
      </c>
      <c r="C419" s="22" t="s">
        <v>477</v>
      </c>
      <c r="D419" s="22" t="str">
        <f t="shared" si="6"/>
        <v>05</v>
      </c>
      <c r="E419" s="22" t="s">
        <v>44</v>
      </c>
      <c r="F419" s="22" t="s">
        <v>6</v>
      </c>
      <c r="G419" s="23">
        <v>693.84</v>
      </c>
    </row>
    <row r="420" spans="1:7" x14ac:dyDescent="0.4">
      <c r="A420" s="22">
        <v>76</v>
      </c>
      <c r="B420" s="22" t="s">
        <v>474</v>
      </c>
      <c r="C420" s="22" t="s">
        <v>478</v>
      </c>
      <c r="D420" s="22" t="str">
        <f t="shared" si="6"/>
        <v>05</v>
      </c>
      <c r="E420" s="22" t="s">
        <v>44</v>
      </c>
      <c r="F420" s="22" t="s">
        <v>6</v>
      </c>
      <c r="G420" s="23">
        <v>43</v>
      </c>
    </row>
    <row r="421" spans="1:7" x14ac:dyDescent="0.4">
      <c r="A421" s="22">
        <v>76</v>
      </c>
      <c r="B421" s="22" t="s">
        <v>474</v>
      </c>
      <c r="C421" s="22" t="s">
        <v>479</v>
      </c>
      <c r="D421" s="22" t="str">
        <f t="shared" si="6"/>
        <v>05</v>
      </c>
      <c r="E421" s="22" t="s">
        <v>44</v>
      </c>
      <c r="F421" s="22" t="s">
        <v>6</v>
      </c>
      <c r="G421" s="23">
        <v>1825</v>
      </c>
    </row>
    <row r="422" spans="1:7" x14ac:dyDescent="0.4">
      <c r="A422" s="22">
        <v>77</v>
      </c>
      <c r="B422" s="22" t="s">
        <v>480</v>
      </c>
      <c r="C422" s="22" t="s">
        <v>454</v>
      </c>
      <c r="D422" s="22" t="str">
        <f t="shared" si="6"/>
        <v>05</v>
      </c>
      <c r="E422" s="22" t="s">
        <v>44</v>
      </c>
      <c r="F422" s="22" t="s">
        <v>6</v>
      </c>
      <c r="G422" s="23">
        <v>27</v>
      </c>
    </row>
    <row r="423" spans="1:7" x14ac:dyDescent="0.4">
      <c r="A423" s="22">
        <v>77</v>
      </c>
      <c r="B423" s="22" t="s">
        <v>480</v>
      </c>
      <c r="C423" s="22" t="s">
        <v>461</v>
      </c>
      <c r="D423" s="22" t="str">
        <f t="shared" si="6"/>
        <v>05</v>
      </c>
      <c r="E423" s="22" t="s">
        <v>44</v>
      </c>
      <c r="F423" s="22" t="s">
        <v>6</v>
      </c>
      <c r="G423" s="23">
        <v>2143</v>
      </c>
    </row>
    <row r="424" spans="1:7" x14ac:dyDescent="0.4">
      <c r="A424" s="22">
        <v>77</v>
      </c>
      <c r="B424" s="22" t="s">
        <v>480</v>
      </c>
      <c r="C424" s="22" t="s">
        <v>456</v>
      </c>
      <c r="D424" s="22" t="str">
        <f t="shared" si="6"/>
        <v>05</v>
      </c>
      <c r="E424" s="22" t="s">
        <v>44</v>
      </c>
      <c r="F424" s="22" t="s">
        <v>6</v>
      </c>
      <c r="G424" s="23">
        <v>865</v>
      </c>
    </row>
    <row r="425" spans="1:7" x14ac:dyDescent="0.4">
      <c r="A425" s="22">
        <v>77</v>
      </c>
      <c r="B425" s="22" t="s">
        <v>480</v>
      </c>
      <c r="C425" s="22" t="s">
        <v>448</v>
      </c>
      <c r="D425" s="22" t="str">
        <f t="shared" si="6"/>
        <v>05</v>
      </c>
      <c r="E425" s="22" t="s">
        <v>44</v>
      </c>
      <c r="F425" s="22" t="s">
        <v>6</v>
      </c>
      <c r="G425" s="23">
        <v>34</v>
      </c>
    </row>
    <row r="426" spans="1:7" x14ac:dyDescent="0.4">
      <c r="A426" s="22">
        <v>77</v>
      </c>
      <c r="B426" s="22" t="s">
        <v>480</v>
      </c>
      <c r="C426" s="22" t="s">
        <v>476</v>
      </c>
      <c r="D426" s="22" t="str">
        <f t="shared" si="6"/>
        <v>05</v>
      </c>
      <c r="E426" s="22" t="s">
        <v>44</v>
      </c>
      <c r="F426" s="22" t="s">
        <v>6</v>
      </c>
      <c r="G426" s="23">
        <v>24</v>
      </c>
    </row>
    <row r="427" spans="1:7" x14ac:dyDescent="0.4">
      <c r="A427" s="22">
        <v>77</v>
      </c>
      <c r="B427" s="22" t="s">
        <v>480</v>
      </c>
      <c r="C427" s="22" t="s">
        <v>476</v>
      </c>
      <c r="D427" s="22" t="str">
        <f t="shared" si="6"/>
        <v>05</v>
      </c>
      <c r="E427" s="22" t="s">
        <v>44</v>
      </c>
      <c r="F427" s="22" t="s">
        <v>6</v>
      </c>
      <c r="G427" s="23">
        <v>40</v>
      </c>
    </row>
    <row r="428" spans="1:7" x14ac:dyDescent="0.4">
      <c r="A428" s="22">
        <v>77</v>
      </c>
      <c r="B428" s="22" t="s">
        <v>480</v>
      </c>
      <c r="C428" s="22" t="s">
        <v>481</v>
      </c>
      <c r="D428" s="22" t="str">
        <f t="shared" si="6"/>
        <v>05</v>
      </c>
      <c r="E428" s="22" t="s">
        <v>44</v>
      </c>
      <c r="F428" s="22" t="s">
        <v>6</v>
      </c>
      <c r="G428" s="23">
        <v>35</v>
      </c>
    </row>
    <row r="429" spans="1:7" x14ac:dyDescent="0.4">
      <c r="A429" s="22">
        <v>77</v>
      </c>
      <c r="B429" s="22" t="s">
        <v>480</v>
      </c>
      <c r="C429" s="22" t="s">
        <v>476</v>
      </c>
      <c r="D429" s="22" t="str">
        <f t="shared" si="6"/>
        <v>05</v>
      </c>
      <c r="E429" s="22" t="s">
        <v>44</v>
      </c>
      <c r="F429" s="22" t="s">
        <v>6</v>
      </c>
      <c r="G429" s="23">
        <v>12</v>
      </c>
    </row>
    <row r="430" spans="1:7" x14ac:dyDescent="0.4">
      <c r="A430" s="22">
        <v>77</v>
      </c>
      <c r="B430" s="22" t="s">
        <v>480</v>
      </c>
      <c r="C430" s="22" t="s">
        <v>476</v>
      </c>
      <c r="D430" s="22" t="str">
        <f t="shared" si="6"/>
        <v>05</v>
      </c>
      <c r="E430" s="22" t="s">
        <v>44</v>
      </c>
      <c r="F430" s="22" t="s">
        <v>6</v>
      </c>
      <c r="G430" s="23">
        <v>38</v>
      </c>
    </row>
    <row r="431" spans="1:7" x14ac:dyDescent="0.4">
      <c r="A431" s="22">
        <v>77</v>
      </c>
      <c r="B431" s="22" t="s">
        <v>480</v>
      </c>
      <c r="C431" s="22" t="s">
        <v>482</v>
      </c>
      <c r="D431" s="22" t="str">
        <f t="shared" si="6"/>
        <v>05</v>
      </c>
      <c r="E431" s="22" t="s">
        <v>44</v>
      </c>
      <c r="F431" s="22" t="s">
        <v>6</v>
      </c>
      <c r="G431" s="23">
        <v>18</v>
      </c>
    </row>
    <row r="432" spans="1:7" x14ac:dyDescent="0.4">
      <c r="A432" s="22">
        <v>77</v>
      </c>
      <c r="B432" s="22" t="s">
        <v>480</v>
      </c>
      <c r="C432" s="22" t="s">
        <v>479</v>
      </c>
      <c r="D432" s="22" t="str">
        <f t="shared" si="6"/>
        <v>05</v>
      </c>
      <c r="E432" s="22" t="s">
        <v>44</v>
      </c>
      <c r="F432" s="22" t="s">
        <v>6</v>
      </c>
      <c r="G432" s="23">
        <v>1315.42</v>
      </c>
    </row>
    <row r="433" spans="1:7" x14ac:dyDescent="0.4">
      <c r="A433" s="22">
        <v>77</v>
      </c>
      <c r="B433" s="22" t="s">
        <v>480</v>
      </c>
      <c r="C433" s="22" t="s">
        <v>483</v>
      </c>
      <c r="D433" s="22" t="str">
        <f t="shared" si="6"/>
        <v>05</v>
      </c>
      <c r="E433" s="22" t="s">
        <v>44</v>
      </c>
      <c r="F433" s="22" t="s">
        <v>6</v>
      </c>
      <c r="G433" s="23">
        <v>335.54</v>
      </c>
    </row>
    <row r="434" spans="1:7" x14ac:dyDescent="0.4">
      <c r="A434" s="22">
        <v>78</v>
      </c>
      <c r="B434" s="22" t="s">
        <v>485</v>
      </c>
      <c r="C434" s="22" t="s">
        <v>484</v>
      </c>
      <c r="D434" s="22" t="str">
        <f t="shared" si="6"/>
        <v>05</v>
      </c>
      <c r="E434" s="22" t="s">
        <v>44</v>
      </c>
      <c r="F434" s="22" t="s">
        <v>6</v>
      </c>
      <c r="G434" s="23">
        <v>267</v>
      </c>
    </row>
    <row r="435" spans="1:7" x14ac:dyDescent="0.4">
      <c r="A435" s="22">
        <v>78</v>
      </c>
      <c r="B435" s="22" t="s">
        <v>485</v>
      </c>
      <c r="C435" s="22" t="s">
        <v>454</v>
      </c>
      <c r="D435" s="22" t="str">
        <f t="shared" si="6"/>
        <v>05</v>
      </c>
      <c r="E435" s="22" t="s">
        <v>44</v>
      </c>
      <c r="F435" s="22" t="s">
        <v>6</v>
      </c>
      <c r="G435" s="23">
        <v>33</v>
      </c>
    </row>
    <row r="436" spans="1:7" x14ac:dyDescent="0.4">
      <c r="A436" s="22">
        <v>78</v>
      </c>
      <c r="B436" s="22" t="s">
        <v>485</v>
      </c>
      <c r="C436" s="22" t="s">
        <v>456</v>
      </c>
      <c r="D436" s="22" t="str">
        <f t="shared" si="6"/>
        <v>05</v>
      </c>
      <c r="E436" s="22" t="s">
        <v>44</v>
      </c>
      <c r="F436" s="22" t="s">
        <v>6</v>
      </c>
      <c r="G436" s="23">
        <v>1988</v>
      </c>
    </row>
    <row r="437" spans="1:7" x14ac:dyDescent="0.4">
      <c r="A437" s="22">
        <v>78</v>
      </c>
      <c r="B437" s="22" t="s">
        <v>485</v>
      </c>
      <c r="C437" s="22" t="s">
        <v>451</v>
      </c>
      <c r="D437" s="22" t="str">
        <f t="shared" si="6"/>
        <v>05</v>
      </c>
      <c r="E437" s="22" t="s">
        <v>44</v>
      </c>
      <c r="F437" s="22" t="s">
        <v>6</v>
      </c>
      <c r="G437" s="23">
        <v>709</v>
      </c>
    </row>
    <row r="438" spans="1:7" x14ac:dyDescent="0.4">
      <c r="A438" s="22">
        <v>78</v>
      </c>
      <c r="B438" s="22" t="s">
        <v>485</v>
      </c>
      <c r="C438" s="22" t="s">
        <v>483</v>
      </c>
      <c r="D438" s="22" t="str">
        <f t="shared" si="6"/>
        <v>05</v>
      </c>
      <c r="E438" s="22" t="s">
        <v>44</v>
      </c>
      <c r="F438" s="22" t="s">
        <v>6</v>
      </c>
      <c r="G438" s="23">
        <v>400</v>
      </c>
    </row>
    <row r="439" spans="1:7" x14ac:dyDescent="0.4">
      <c r="A439" s="22">
        <v>78</v>
      </c>
      <c r="B439" s="22" t="s">
        <v>485</v>
      </c>
      <c r="C439" s="22" t="s">
        <v>452</v>
      </c>
      <c r="D439" s="22" t="str">
        <f t="shared" si="6"/>
        <v>05</v>
      </c>
      <c r="E439" s="22" t="s">
        <v>44</v>
      </c>
      <c r="F439" s="22" t="s">
        <v>6</v>
      </c>
      <c r="G439" s="23">
        <v>1379</v>
      </c>
    </row>
    <row r="440" spans="1:7" x14ac:dyDescent="0.4">
      <c r="A440" s="22">
        <v>78</v>
      </c>
      <c r="B440" s="22" t="s">
        <v>485</v>
      </c>
      <c r="C440" s="22" t="s">
        <v>486</v>
      </c>
      <c r="D440" s="22" t="str">
        <f t="shared" si="6"/>
        <v>05</v>
      </c>
      <c r="E440" s="22" t="s">
        <v>44</v>
      </c>
      <c r="F440" s="22" t="s">
        <v>6</v>
      </c>
      <c r="G440" s="23">
        <v>219.2</v>
      </c>
    </row>
    <row r="441" spans="1:7" x14ac:dyDescent="0.4">
      <c r="A441" s="22">
        <v>78</v>
      </c>
      <c r="B441" s="22" t="s">
        <v>485</v>
      </c>
      <c r="C441" s="22" t="s">
        <v>487</v>
      </c>
      <c r="D441" s="22" t="str">
        <f t="shared" si="6"/>
        <v>05</v>
      </c>
      <c r="E441" s="22" t="s">
        <v>44</v>
      </c>
      <c r="F441" s="22" t="s">
        <v>6</v>
      </c>
      <c r="G441" s="23">
        <v>43.76</v>
      </c>
    </row>
    <row r="442" spans="1:7" x14ac:dyDescent="0.4">
      <c r="A442" s="22">
        <v>78</v>
      </c>
      <c r="B442" s="22" t="s">
        <v>485</v>
      </c>
      <c r="C442" s="22" t="s">
        <v>488</v>
      </c>
      <c r="D442" s="22" t="str">
        <f t="shared" si="6"/>
        <v>05</v>
      </c>
      <c r="E442" s="22" t="s">
        <v>44</v>
      </c>
      <c r="F442" s="22" t="s">
        <v>6</v>
      </c>
      <c r="G442" s="23">
        <v>318.97000000000003</v>
      </c>
    </row>
    <row r="443" spans="1:7" x14ac:dyDescent="0.4">
      <c r="A443" s="22">
        <v>79</v>
      </c>
      <c r="B443" s="22" t="s">
        <v>490</v>
      </c>
      <c r="C443" s="22" t="s">
        <v>489</v>
      </c>
      <c r="D443" s="22" t="str">
        <f t="shared" si="6"/>
        <v>05</v>
      </c>
      <c r="E443" s="22" t="s">
        <v>44</v>
      </c>
      <c r="F443" s="22" t="s">
        <v>6</v>
      </c>
      <c r="G443" s="23">
        <v>2371</v>
      </c>
    </row>
    <row r="444" spans="1:7" x14ac:dyDescent="0.4">
      <c r="A444" s="22">
        <v>80</v>
      </c>
      <c r="B444" s="22" t="s">
        <v>492</v>
      </c>
      <c r="C444" s="22" t="s">
        <v>491</v>
      </c>
      <c r="D444" s="22" t="str">
        <f t="shared" si="6"/>
        <v>05</v>
      </c>
      <c r="E444" s="22" t="s">
        <v>44</v>
      </c>
      <c r="F444" s="22" t="s">
        <v>6</v>
      </c>
      <c r="G444" s="23">
        <v>2088</v>
      </c>
    </row>
    <row r="445" spans="1:7" x14ac:dyDescent="0.4">
      <c r="A445" s="22">
        <v>80</v>
      </c>
      <c r="B445" s="22" t="s">
        <v>492</v>
      </c>
      <c r="C445" s="22" t="s">
        <v>459</v>
      </c>
      <c r="D445" s="22" t="str">
        <f t="shared" si="6"/>
        <v>05</v>
      </c>
      <c r="E445" s="22" t="s">
        <v>44</v>
      </c>
      <c r="F445" s="22" t="s">
        <v>6</v>
      </c>
      <c r="G445" s="23">
        <v>226</v>
      </c>
    </row>
    <row r="446" spans="1:7" x14ac:dyDescent="0.4">
      <c r="A446" s="22">
        <v>80</v>
      </c>
      <c r="B446" s="22" t="s">
        <v>492</v>
      </c>
      <c r="C446" s="22" t="s">
        <v>463</v>
      </c>
      <c r="D446" s="22" t="str">
        <f t="shared" si="6"/>
        <v>05</v>
      </c>
      <c r="E446" s="22" t="s">
        <v>44</v>
      </c>
      <c r="F446" s="22" t="s">
        <v>6</v>
      </c>
      <c r="G446" s="23">
        <v>70</v>
      </c>
    </row>
    <row r="447" spans="1:7" x14ac:dyDescent="0.4">
      <c r="A447" s="22">
        <v>80</v>
      </c>
      <c r="B447" s="22" t="s">
        <v>492</v>
      </c>
      <c r="C447" s="22" t="s">
        <v>493</v>
      </c>
      <c r="D447" s="22" t="str">
        <f t="shared" si="6"/>
        <v>05</v>
      </c>
      <c r="E447" s="22" t="s">
        <v>44</v>
      </c>
      <c r="F447" s="22" t="s">
        <v>6</v>
      </c>
      <c r="G447" s="23">
        <v>10</v>
      </c>
    </row>
    <row r="448" spans="1:7" x14ac:dyDescent="0.4">
      <c r="A448" s="22">
        <v>80</v>
      </c>
      <c r="B448" s="22" t="s">
        <v>492</v>
      </c>
      <c r="C448" s="22" t="s">
        <v>476</v>
      </c>
      <c r="D448" s="22" t="str">
        <f t="shared" si="6"/>
        <v>05</v>
      </c>
      <c r="E448" s="22" t="s">
        <v>44</v>
      </c>
      <c r="F448" s="22" t="s">
        <v>6</v>
      </c>
      <c r="G448" s="23">
        <v>101</v>
      </c>
    </row>
    <row r="449" spans="1:7" x14ac:dyDescent="0.4">
      <c r="A449" s="22">
        <v>80</v>
      </c>
      <c r="B449" s="22" t="s">
        <v>492</v>
      </c>
      <c r="C449" s="22" t="s">
        <v>454</v>
      </c>
      <c r="D449" s="22" t="str">
        <f t="shared" si="6"/>
        <v>05</v>
      </c>
      <c r="E449" s="22" t="s">
        <v>44</v>
      </c>
      <c r="F449" s="22" t="s">
        <v>6</v>
      </c>
      <c r="G449" s="23">
        <v>25</v>
      </c>
    </row>
    <row r="450" spans="1:7" x14ac:dyDescent="0.4">
      <c r="A450" s="22">
        <v>80</v>
      </c>
      <c r="B450" s="22" t="s">
        <v>492</v>
      </c>
      <c r="C450" s="22" t="s">
        <v>494</v>
      </c>
      <c r="D450" s="22" t="str">
        <f t="shared" si="6"/>
        <v>05</v>
      </c>
      <c r="E450" s="22" t="s">
        <v>44</v>
      </c>
      <c r="F450" s="22" t="s">
        <v>6</v>
      </c>
      <c r="G450" s="23">
        <v>1668</v>
      </c>
    </row>
    <row r="451" spans="1:7" x14ac:dyDescent="0.4">
      <c r="A451" s="22">
        <v>80</v>
      </c>
      <c r="B451" s="22" t="s">
        <v>492</v>
      </c>
      <c r="C451" s="22" t="s">
        <v>495</v>
      </c>
      <c r="D451" s="22" t="str">
        <f t="shared" si="6"/>
        <v>05</v>
      </c>
      <c r="E451" s="22" t="s">
        <v>44</v>
      </c>
      <c r="F451" s="22" t="s">
        <v>6</v>
      </c>
      <c r="G451" s="23">
        <v>134</v>
      </c>
    </row>
    <row r="452" spans="1:7" x14ac:dyDescent="0.4">
      <c r="A452" s="22">
        <v>80</v>
      </c>
      <c r="B452" s="22" t="s">
        <v>492</v>
      </c>
      <c r="C452" s="22" t="s">
        <v>453</v>
      </c>
      <c r="D452" s="22" t="str">
        <f t="shared" ref="D452:D515" si="7">VLOOKUP(E452,$I$2:$J$13,2,FALSE)</f>
        <v>05</v>
      </c>
      <c r="E452" s="22" t="s">
        <v>44</v>
      </c>
      <c r="F452" s="22" t="s">
        <v>6</v>
      </c>
      <c r="G452" s="23">
        <v>41</v>
      </c>
    </row>
    <row r="453" spans="1:7" x14ac:dyDescent="0.4">
      <c r="A453" s="22">
        <v>80</v>
      </c>
      <c r="B453" s="22" t="s">
        <v>492</v>
      </c>
      <c r="C453" s="22" t="s">
        <v>453</v>
      </c>
      <c r="D453" s="22" t="str">
        <f t="shared" si="7"/>
        <v>05</v>
      </c>
      <c r="E453" s="22" t="s">
        <v>44</v>
      </c>
      <c r="F453" s="22" t="s">
        <v>6</v>
      </c>
      <c r="G453" s="23">
        <v>9</v>
      </c>
    </row>
    <row r="454" spans="1:7" x14ac:dyDescent="0.4">
      <c r="A454" s="22">
        <v>80</v>
      </c>
      <c r="B454" s="22" t="s">
        <v>492</v>
      </c>
      <c r="C454" s="22" t="s">
        <v>452</v>
      </c>
      <c r="D454" s="22" t="str">
        <f t="shared" si="7"/>
        <v>05</v>
      </c>
      <c r="E454" s="22" t="s">
        <v>44</v>
      </c>
      <c r="F454" s="22" t="s">
        <v>6</v>
      </c>
      <c r="G454" s="23">
        <v>985</v>
      </c>
    </row>
    <row r="455" spans="1:7" x14ac:dyDescent="0.4">
      <c r="A455" s="22">
        <v>80</v>
      </c>
      <c r="B455" s="22" t="s">
        <v>492</v>
      </c>
      <c r="C455" s="22" t="s">
        <v>496</v>
      </c>
      <c r="D455" s="22" t="str">
        <f t="shared" si="7"/>
        <v>05</v>
      </c>
      <c r="E455" s="22" t="s">
        <v>44</v>
      </c>
      <c r="F455" s="22" t="s">
        <v>6</v>
      </c>
      <c r="G455" s="23">
        <v>203</v>
      </c>
    </row>
    <row r="456" spans="1:7" x14ac:dyDescent="0.4">
      <c r="A456" s="22">
        <v>80</v>
      </c>
      <c r="B456" s="22" t="s">
        <v>492</v>
      </c>
      <c r="C456" s="22" t="s">
        <v>476</v>
      </c>
      <c r="D456" s="22" t="str">
        <f t="shared" si="7"/>
        <v>05</v>
      </c>
      <c r="E456" s="22" t="s">
        <v>44</v>
      </c>
      <c r="F456" s="22" t="s">
        <v>6</v>
      </c>
      <c r="G456" s="23">
        <v>18</v>
      </c>
    </row>
    <row r="457" spans="1:7" x14ac:dyDescent="0.4">
      <c r="A457" s="22">
        <v>80</v>
      </c>
      <c r="B457" s="22" t="s">
        <v>492</v>
      </c>
      <c r="C457" s="22" t="s">
        <v>483</v>
      </c>
      <c r="D457" s="22" t="str">
        <f t="shared" si="7"/>
        <v>05</v>
      </c>
      <c r="E457" s="22" t="s">
        <v>44</v>
      </c>
      <c r="F457" s="22" t="s">
        <v>6</v>
      </c>
      <c r="G457" s="23">
        <v>425</v>
      </c>
    </row>
    <row r="458" spans="1:7" x14ac:dyDescent="0.4">
      <c r="A458" s="22">
        <v>81</v>
      </c>
      <c r="B458" s="22" t="s">
        <v>497</v>
      </c>
      <c r="C458" s="22" t="s">
        <v>497</v>
      </c>
      <c r="D458" s="22" t="str">
        <f t="shared" si="7"/>
        <v>01</v>
      </c>
      <c r="E458" s="22" t="s">
        <v>36</v>
      </c>
      <c r="F458" s="22" t="s">
        <v>8</v>
      </c>
      <c r="G458" s="23">
        <v>594.34</v>
      </c>
    </row>
    <row r="459" spans="1:7" x14ac:dyDescent="0.4">
      <c r="A459" s="22">
        <v>81</v>
      </c>
      <c r="B459" s="22" t="s">
        <v>497</v>
      </c>
      <c r="C459" s="22" t="s">
        <v>498</v>
      </c>
      <c r="D459" s="22" t="str">
        <f t="shared" si="7"/>
        <v>01</v>
      </c>
      <c r="E459" s="22" t="s">
        <v>36</v>
      </c>
      <c r="F459" s="22" t="s">
        <v>8</v>
      </c>
      <c r="G459" s="23">
        <v>79.42</v>
      </c>
    </row>
    <row r="460" spans="1:7" x14ac:dyDescent="0.4">
      <c r="A460" s="22">
        <v>81</v>
      </c>
      <c r="B460" s="22" t="s">
        <v>497</v>
      </c>
      <c r="C460" s="22" t="s">
        <v>453</v>
      </c>
      <c r="D460" s="22" t="str">
        <f t="shared" si="7"/>
        <v>01</v>
      </c>
      <c r="E460" s="22" t="s">
        <v>36</v>
      </c>
      <c r="F460" s="22" t="s">
        <v>8</v>
      </c>
      <c r="G460" s="23">
        <v>10.54</v>
      </c>
    </row>
    <row r="461" spans="1:7" x14ac:dyDescent="0.4">
      <c r="A461" s="22">
        <v>81</v>
      </c>
      <c r="B461" s="22" t="s">
        <v>497</v>
      </c>
      <c r="C461" s="22" t="s">
        <v>499</v>
      </c>
      <c r="D461" s="22" t="str">
        <f t="shared" si="7"/>
        <v>01</v>
      </c>
      <c r="E461" s="22" t="s">
        <v>36</v>
      </c>
      <c r="F461" s="22" t="s">
        <v>8</v>
      </c>
      <c r="G461" s="23">
        <v>4.9400000000000004</v>
      </c>
    </row>
    <row r="462" spans="1:7" x14ac:dyDescent="0.4">
      <c r="A462" s="22">
        <v>83</v>
      </c>
      <c r="B462" s="22" t="s">
        <v>501</v>
      </c>
      <c r="C462" s="22" t="s">
        <v>500</v>
      </c>
      <c r="D462" s="22" t="str">
        <f t="shared" si="7"/>
        <v>01</v>
      </c>
      <c r="E462" s="22" t="s">
        <v>36</v>
      </c>
      <c r="F462" s="22" t="s">
        <v>502</v>
      </c>
      <c r="G462" s="23">
        <v>148.72999999999999</v>
      </c>
    </row>
    <row r="463" spans="1:7" x14ac:dyDescent="0.4">
      <c r="A463" s="22">
        <v>83</v>
      </c>
      <c r="B463" s="22" t="s">
        <v>501</v>
      </c>
      <c r="C463" s="22" t="s">
        <v>503</v>
      </c>
      <c r="D463" s="22" t="str">
        <f t="shared" si="7"/>
        <v>01</v>
      </c>
      <c r="E463" s="22" t="s">
        <v>36</v>
      </c>
      <c r="F463" s="22" t="s">
        <v>502</v>
      </c>
      <c r="G463" s="23">
        <v>145.86000000000001</v>
      </c>
    </row>
    <row r="464" spans="1:7" x14ac:dyDescent="0.4">
      <c r="A464" s="22">
        <v>83</v>
      </c>
      <c r="B464" s="22" t="s">
        <v>501</v>
      </c>
      <c r="C464" s="22" t="s">
        <v>504</v>
      </c>
      <c r="D464" s="22" t="str">
        <f t="shared" si="7"/>
        <v>01</v>
      </c>
      <c r="E464" s="22" t="s">
        <v>36</v>
      </c>
      <c r="F464" s="22" t="s">
        <v>502</v>
      </c>
      <c r="G464" s="23">
        <v>128.79</v>
      </c>
    </row>
    <row r="465" spans="1:7" x14ac:dyDescent="0.4">
      <c r="A465" s="22">
        <v>83</v>
      </c>
      <c r="B465" s="22" t="s">
        <v>501</v>
      </c>
      <c r="C465" s="22" t="s">
        <v>503</v>
      </c>
      <c r="D465" s="22" t="str">
        <f t="shared" si="7"/>
        <v>01</v>
      </c>
      <c r="E465" s="22" t="s">
        <v>36</v>
      </c>
      <c r="F465" s="22" t="s">
        <v>502</v>
      </c>
      <c r="G465" s="23">
        <v>122.07</v>
      </c>
    </row>
    <row r="466" spans="1:7" x14ac:dyDescent="0.4">
      <c r="A466" s="22">
        <v>86</v>
      </c>
      <c r="B466" s="22" t="s">
        <v>506</v>
      </c>
      <c r="C466" s="22" t="s">
        <v>505</v>
      </c>
      <c r="D466" s="22" t="str">
        <f t="shared" si="7"/>
        <v>03</v>
      </c>
      <c r="E466" s="22" t="s">
        <v>40</v>
      </c>
      <c r="F466" s="22" t="s">
        <v>507</v>
      </c>
      <c r="G466" s="23">
        <v>7813.91</v>
      </c>
    </row>
    <row r="467" spans="1:7" x14ac:dyDescent="0.4">
      <c r="A467" s="22">
        <v>86</v>
      </c>
      <c r="B467" s="22" t="s">
        <v>506</v>
      </c>
      <c r="C467" s="22" t="s">
        <v>66</v>
      </c>
      <c r="D467" s="22" t="str">
        <f t="shared" si="7"/>
        <v>03</v>
      </c>
      <c r="E467" s="22" t="s">
        <v>40</v>
      </c>
      <c r="F467" s="22" t="s">
        <v>507</v>
      </c>
      <c r="G467" s="23">
        <v>86.36</v>
      </c>
    </row>
    <row r="468" spans="1:7" x14ac:dyDescent="0.4">
      <c r="A468" s="22">
        <v>86</v>
      </c>
      <c r="B468" s="22" t="s">
        <v>506</v>
      </c>
      <c r="C468" s="22" t="s">
        <v>66</v>
      </c>
      <c r="D468" s="22" t="str">
        <f t="shared" si="7"/>
        <v>03</v>
      </c>
      <c r="E468" s="22" t="s">
        <v>40</v>
      </c>
      <c r="F468" s="22" t="s">
        <v>507</v>
      </c>
      <c r="G468" s="23">
        <v>73.42</v>
      </c>
    </row>
    <row r="469" spans="1:7" x14ac:dyDescent="0.4">
      <c r="A469" s="22">
        <v>87</v>
      </c>
      <c r="B469" s="22" t="s">
        <v>509</v>
      </c>
      <c r="C469" s="22" t="s">
        <v>508</v>
      </c>
      <c r="D469" s="22" t="str">
        <f t="shared" si="7"/>
        <v>01</v>
      </c>
      <c r="E469" s="22" t="s">
        <v>36</v>
      </c>
      <c r="F469" s="22" t="s">
        <v>434</v>
      </c>
      <c r="G469" s="23">
        <v>983.8</v>
      </c>
    </row>
    <row r="470" spans="1:7" x14ac:dyDescent="0.4">
      <c r="A470" s="22">
        <v>87</v>
      </c>
      <c r="B470" s="22" t="s">
        <v>509</v>
      </c>
      <c r="C470" s="22" t="s">
        <v>510</v>
      </c>
      <c r="D470" s="22" t="str">
        <f t="shared" si="7"/>
        <v>01</v>
      </c>
      <c r="E470" s="22" t="s">
        <v>36</v>
      </c>
      <c r="F470" s="22" t="s">
        <v>434</v>
      </c>
      <c r="G470" s="23">
        <v>4567.43</v>
      </c>
    </row>
    <row r="471" spans="1:7" x14ac:dyDescent="0.4">
      <c r="A471" s="22">
        <v>87</v>
      </c>
      <c r="B471" s="22" t="s">
        <v>509</v>
      </c>
      <c r="C471" s="22" t="s">
        <v>511</v>
      </c>
      <c r="D471" s="22" t="str">
        <f t="shared" si="7"/>
        <v>01</v>
      </c>
      <c r="E471" s="22" t="s">
        <v>36</v>
      </c>
      <c r="F471" s="22" t="s">
        <v>434</v>
      </c>
      <c r="G471" s="23">
        <v>112.81</v>
      </c>
    </row>
    <row r="472" spans="1:7" x14ac:dyDescent="0.4">
      <c r="A472" s="22">
        <v>87</v>
      </c>
      <c r="B472" s="22" t="s">
        <v>509</v>
      </c>
      <c r="C472" s="22" t="s">
        <v>512</v>
      </c>
      <c r="D472" s="22" t="str">
        <f t="shared" si="7"/>
        <v>01</v>
      </c>
      <c r="E472" s="22" t="s">
        <v>36</v>
      </c>
      <c r="F472" s="22" t="s">
        <v>15</v>
      </c>
      <c r="G472" s="23">
        <v>54.99</v>
      </c>
    </row>
    <row r="473" spans="1:7" x14ac:dyDescent="0.4">
      <c r="A473" s="22">
        <v>88</v>
      </c>
      <c r="B473" s="22" t="s">
        <v>22</v>
      </c>
      <c r="C473" s="22" t="s">
        <v>513</v>
      </c>
      <c r="D473" s="22" t="str">
        <f t="shared" si="7"/>
        <v>03</v>
      </c>
      <c r="E473" s="22" t="s">
        <v>40</v>
      </c>
      <c r="F473" s="22" t="s">
        <v>507</v>
      </c>
      <c r="G473" s="23">
        <v>163.65</v>
      </c>
    </row>
    <row r="474" spans="1:7" x14ac:dyDescent="0.4">
      <c r="A474" s="22">
        <v>88</v>
      </c>
      <c r="B474" s="22" t="s">
        <v>22</v>
      </c>
      <c r="C474" s="22" t="s">
        <v>514</v>
      </c>
      <c r="D474" s="22" t="str">
        <f t="shared" si="7"/>
        <v>03</v>
      </c>
      <c r="E474" s="22" t="s">
        <v>40</v>
      </c>
      <c r="F474" s="22" t="s">
        <v>507</v>
      </c>
      <c r="G474" s="23">
        <v>42.39</v>
      </c>
    </row>
    <row r="475" spans="1:7" x14ac:dyDescent="0.4">
      <c r="A475" s="22">
        <v>88</v>
      </c>
      <c r="B475" s="22" t="s">
        <v>22</v>
      </c>
      <c r="C475" s="22" t="s">
        <v>515</v>
      </c>
      <c r="D475" s="22" t="str">
        <f t="shared" si="7"/>
        <v>03</v>
      </c>
      <c r="E475" s="22" t="s">
        <v>40</v>
      </c>
      <c r="F475" s="22" t="s">
        <v>507</v>
      </c>
      <c r="G475" s="23">
        <v>35.840000000000003</v>
      </c>
    </row>
    <row r="476" spans="1:7" x14ac:dyDescent="0.4">
      <c r="A476" s="22">
        <v>92</v>
      </c>
      <c r="B476" s="22" t="s">
        <v>517</v>
      </c>
      <c r="C476" s="22" t="s">
        <v>516</v>
      </c>
      <c r="D476" s="22" t="str">
        <f t="shared" si="7"/>
        <v>11</v>
      </c>
      <c r="E476" s="22" t="s">
        <v>56</v>
      </c>
      <c r="F476" s="22" t="s">
        <v>518</v>
      </c>
      <c r="G476" s="23">
        <v>22</v>
      </c>
    </row>
    <row r="477" spans="1:7" x14ac:dyDescent="0.4">
      <c r="A477" s="22">
        <v>92</v>
      </c>
      <c r="B477" s="22" t="s">
        <v>517</v>
      </c>
      <c r="C477" s="22" t="s">
        <v>519</v>
      </c>
      <c r="D477" s="22" t="str">
        <f t="shared" si="7"/>
        <v>11</v>
      </c>
      <c r="E477" s="22" t="s">
        <v>56</v>
      </c>
      <c r="F477" s="22" t="s">
        <v>518</v>
      </c>
      <c r="G477" s="23">
        <v>15.3</v>
      </c>
    </row>
    <row r="478" spans="1:7" x14ac:dyDescent="0.4">
      <c r="A478" s="22">
        <v>92</v>
      </c>
      <c r="B478" s="22" t="s">
        <v>517</v>
      </c>
      <c r="C478" s="22" t="s">
        <v>520</v>
      </c>
      <c r="D478" s="22" t="str">
        <f t="shared" si="7"/>
        <v>11</v>
      </c>
      <c r="E478" s="22" t="s">
        <v>56</v>
      </c>
      <c r="F478" s="22" t="s">
        <v>518</v>
      </c>
      <c r="G478" s="23">
        <v>15</v>
      </c>
    </row>
    <row r="479" spans="1:7" x14ac:dyDescent="0.4">
      <c r="A479" s="22">
        <v>92</v>
      </c>
      <c r="B479" s="22" t="s">
        <v>517</v>
      </c>
      <c r="C479" s="22" t="s">
        <v>521</v>
      </c>
      <c r="D479" s="22" t="str">
        <f t="shared" si="7"/>
        <v>11</v>
      </c>
      <c r="E479" s="22" t="s">
        <v>56</v>
      </c>
      <c r="F479" s="22" t="s">
        <v>518</v>
      </c>
      <c r="G479" s="23">
        <v>12.29</v>
      </c>
    </row>
    <row r="480" spans="1:7" x14ac:dyDescent="0.4">
      <c r="A480" s="22">
        <v>93</v>
      </c>
      <c r="B480" s="22" t="s">
        <v>21</v>
      </c>
      <c r="C480" s="22" t="s">
        <v>522</v>
      </c>
      <c r="D480" s="22" t="str">
        <f t="shared" si="7"/>
        <v>03</v>
      </c>
      <c r="E480" s="22" t="s">
        <v>40</v>
      </c>
      <c r="F480" s="22" t="s">
        <v>507</v>
      </c>
      <c r="G480" s="23">
        <v>1499.19</v>
      </c>
    </row>
    <row r="481" spans="1:7" x14ac:dyDescent="0.4">
      <c r="A481" s="22">
        <v>93</v>
      </c>
      <c r="B481" s="22" t="s">
        <v>21</v>
      </c>
      <c r="C481" s="22" t="s">
        <v>523</v>
      </c>
      <c r="D481" s="22" t="str">
        <f t="shared" si="7"/>
        <v>03</v>
      </c>
      <c r="E481" s="22" t="s">
        <v>40</v>
      </c>
      <c r="F481" s="22" t="s">
        <v>507</v>
      </c>
      <c r="G481" s="23">
        <v>3.53</v>
      </c>
    </row>
    <row r="482" spans="1:7" x14ac:dyDescent="0.4">
      <c r="A482" s="22">
        <v>93</v>
      </c>
      <c r="B482" s="22" t="s">
        <v>21</v>
      </c>
      <c r="C482" s="22" t="s">
        <v>524</v>
      </c>
      <c r="D482" s="22" t="str">
        <f t="shared" si="7"/>
        <v>03</v>
      </c>
      <c r="E482" s="22" t="s">
        <v>40</v>
      </c>
      <c r="F482" s="22" t="s">
        <v>507</v>
      </c>
      <c r="G482" s="23">
        <v>3</v>
      </c>
    </row>
    <row r="483" spans="1:7" x14ac:dyDescent="0.4">
      <c r="A483" s="22">
        <v>94</v>
      </c>
      <c r="B483" s="22" t="s">
        <v>526</v>
      </c>
      <c r="C483" s="22" t="s">
        <v>525</v>
      </c>
      <c r="D483" s="22" t="str">
        <f t="shared" si="7"/>
        <v>04</v>
      </c>
      <c r="E483" s="22" t="s">
        <v>42</v>
      </c>
      <c r="F483" s="22" t="s">
        <v>16</v>
      </c>
      <c r="G483" s="23">
        <v>277.82</v>
      </c>
    </row>
    <row r="484" spans="1:7" x14ac:dyDescent="0.4">
      <c r="A484" s="22">
        <v>94</v>
      </c>
      <c r="B484" s="22" t="s">
        <v>526</v>
      </c>
      <c r="C484" s="22" t="s">
        <v>527</v>
      </c>
      <c r="D484" s="22" t="str">
        <f t="shared" si="7"/>
        <v>04</v>
      </c>
      <c r="E484" s="22" t="s">
        <v>42</v>
      </c>
      <c r="F484" s="22" t="s">
        <v>16</v>
      </c>
      <c r="G484" s="23">
        <v>137.61000000000001</v>
      </c>
    </row>
    <row r="485" spans="1:7" x14ac:dyDescent="0.4">
      <c r="A485" s="22">
        <v>94</v>
      </c>
      <c r="B485" s="22" t="s">
        <v>526</v>
      </c>
      <c r="C485" s="22" t="s">
        <v>528</v>
      </c>
      <c r="D485" s="22" t="str">
        <f t="shared" si="7"/>
        <v>04</v>
      </c>
      <c r="E485" s="22" t="s">
        <v>42</v>
      </c>
      <c r="F485" s="22" t="s">
        <v>16</v>
      </c>
      <c r="G485" s="23">
        <v>124.13</v>
      </c>
    </row>
    <row r="486" spans="1:7" x14ac:dyDescent="0.4">
      <c r="A486" s="22">
        <v>94</v>
      </c>
      <c r="B486" s="22" t="s">
        <v>526</v>
      </c>
      <c r="C486" s="22" t="s">
        <v>529</v>
      </c>
      <c r="D486" s="22" t="str">
        <f t="shared" si="7"/>
        <v>04</v>
      </c>
      <c r="E486" s="22" t="s">
        <v>42</v>
      </c>
      <c r="F486" s="22" t="s">
        <v>16</v>
      </c>
      <c r="G486" s="23">
        <v>40.65</v>
      </c>
    </row>
    <row r="487" spans="1:7" x14ac:dyDescent="0.4">
      <c r="A487" s="22">
        <v>95</v>
      </c>
      <c r="B487" s="22" t="s">
        <v>531</v>
      </c>
      <c r="C487" s="22" t="s">
        <v>530</v>
      </c>
      <c r="D487" s="22" t="str">
        <f t="shared" si="7"/>
        <v>10</v>
      </c>
      <c r="E487" s="22" t="s">
        <v>54</v>
      </c>
      <c r="F487" s="22" t="s">
        <v>518</v>
      </c>
      <c r="G487" s="23">
        <v>696.81</v>
      </c>
    </row>
    <row r="488" spans="1:7" x14ac:dyDescent="0.4">
      <c r="A488" s="22">
        <v>95</v>
      </c>
      <c r="B488" s="22" t="s">
        <v>531</v>
      </c>
      <c r="C488" s="22" t="s">
        <v>532</v>
      </c>
      <c r="D488" s="22" t="str">
        <f t="shared" si="7"/>
        <v>10</v>
      </c>
      <c r="E488" s="22" t="s">
        <v>54</v>
      </c>
      <c r="F488" s="22" t="s">
        <v>518</v>
      </c>
      <c r="G488" s="23">
        <v>24</v>
      </c>
    </row>
    <row r="489" spans="1:7" x14ac:dyDescent="0.4">
      <c r="A489" s="22">
        <v>97</v>
      </c>
      <c r="B489" s="22" t="s">
        <v>534</v>
      </c>
      <c r="C489" s="22" t="s">
        <v>533</v>
      </c>
      <c r="D489" s="22" t="str">
        <f t="shared" si="7"/>
        <v>03</v>
      </c>
      <c r="E489" s="22" t="s">
        <v>40</v>
      </c>
      <c r="F489" s="22" t="s">
        <v>507</v>
      </c>
      <c r="G489" s="23">
        <v>477.21</v>
      </c>
    </row>
    <row r="490" spans="1:7" x14ac:dyDescent="0.4">
      <c r="A490" s="22">
        <v>98</v>
      </c>
      <c r="B490" s="22" t="s">
        <v>536</v>
      </c>
      <c r="C490" s="22" t="s">
        <v>535</v>
      </c>
      <c r="D490" s="22" t="str">
        <f t="shared" si="7"/>
        <v>10</v>
      </c>
      <c r="E490" s="22" t="s">
        <v>54</v>
      </c>
      <c r="F490" s="22" t="s">
        <v>518</v>
      </c>
      <c r="G490" s="23">
        <v>152</v>
      </c>
    </row>
    <row r="491" spans="1:7" x14ac:dyDescent="0.4">
      <c r="A491" s="22">
        <v>98</v>
      </c>
      <c r="B491" s="22" t="s">
        <v>536</v>
      </c>
      <c r="C491" s="22" t="s">
        <v>537</v>
      </c>
      <c r="D491" s="22" t="str">
        <f t="shared" si="7"/>
        <v>10</v>
      </c>
      <c r="E491" s="22" t="s">
        <v>54</v>
      </c>
      <c r="F491" s="22" t="s">
        <v>518</v>
      </c>
      <c r="G491" s="23">
        <v>63.5</v>
      </c>
    </row>
    <row r="492" spans="1:7" x14ac:dyDescent="0.4">
      <c r="A492" s="22">
        <v>100</v>
      </c>
      <c r="B492" s="22" t="s">
        <v>539</v>
      </c>
      <c r="C492" s="22" t="s">
        <v>538</v>
      </c>
      <c r="D492" s="22" t="str">
        <f t="shared" si="7"/>
        <v>07</v>
      </c>
      <c r="E492" s="22" t="s">
        <v>48</v>
      </c>
      <c r="F492" s="22" t="s">
        <v>3</v>
      </c>
      <c r="G492" s="23">
        <v>844.97</v>
      </c>
    </row>
    <row r="493" spans="1:7" x14ac:dyDescent="0.4">
      <c r="A493" s="22">
        <v>100</v>
      </c>
      <c r="B493" s="22" t="s">
        <v>539</v>
      </c>
      <c r="C493" s="22" t="s">
        <v>540</v>
      </c>
      <c r="D493" s="22" t="str">
        <f t="shared" si="7"/>
        <v>07</v>
      </c>
      <c r="E493" s="22" t="s">
        <v>48</v>
      </c>
      <c r="F493" s="22" t="s">
        <v>3</v>
      </c>
      <c r="G493" s="23">
        <v>49</v>
      </c>
    </row>
    <row r="494" spans="1:7" x14ac:dyDescent="0.4">
      <c r="A494" s="22">
        <v>101</v>
      </c>
      <c r="B494" s="22" t="s">
        <v>542</v>
      </c>
      <c r="C494" s="22" t="s">
        <v>541</v>
      </c>
      <c r="D494" s="22" t="str">
        <f t="shared" si="7"/>
        <v>01</v>
      </c>
      <c r="E494" s="22" t="s">
        <v>36</v>
      </c>
      <c r="F494" s="22" t="s">
        <v>502</v>
      </c>
      <c r="G494" s="23">
        <v>2527.5500000000002</v>
      </c>
    </row>
    <row r="495" spans="1:7" x14ac:dyDescent="0.4">
      <c r="A495" s="22">
        <v>101</v>
      </c>
      <c r="B495" s="22" t="s">
        <v>542</v>
      </c>
      <c r="C495" s="22" t="s">
        <v>543</v>
      </c>
      <c r="D495" s="22" t="str">
        <f t="shared" si="7"/>
        <v>01</v>
      </c>
      <c r="E495" s="22" t="s">
        <v>36</v>
      </c>
      <c r="F495" s="22" t="s">
        <v>502</v>
      </c>
      <c r="G495" s="23">
        <v>11.47</v>
      </c>
    </row>
    <row r="496" spans="1:7" x14ac:dyDescent="0.4">
      <c r="A496" s="22">
        <v>102</v>
      </c>
      <c r="B496" s="22" t="s">
        <v>545</v>
      </c>
      <c r="C496" s="22" t="s">
        <v>544</v>
      </c>
      <c r="D496" s="22" t="str">
        <f t="shared" si="7"/>
        <v>07</v>
      </c>
      <c r="E496" s="22" t="s">
        <v>48</v>
      </c>
      <c r="F496" s="22" t="s">
        <v>1</v>
      </c>
      <c r="G496" s="23">
        <v>2663.8</v>
      </c>
    </row>
    <row r="497" spans="1:7" x14ac:dyDescent="0.4">
      <c r="A497" s="22">
        <v>103</v>
      </c>
      <c r="B497" s="22" t="s">
        <v>547</v>
      </c>
      <c r="C497" s="22" t="s">
        <v>546</v>
      </c>
      <c r="D497" s="22" t="str">
        <f t="shared" si="7"/>
        <v>02</v>
      </c>
      <c r="E497" s="22" t="s">
        <v>548</v>
      </c>
      <c r="F497" s="22" t="s">
        <v>434</v>
      </c>
      <c r="G497" s="23">
        <v>1977.88</v>
      </c>
    </row>
    <row r="498" spans="1:7" x14ac:dyDescent="0.4">
      <c r="A498" s="22">
        <v>104</v>
      </c>
      <c r="B498" s="22" t="s">
        <v>550</v>
      </c>
      <c r="C498" s="22" t="s">
        <v>549</v>
      </c>
      <c r="D498" s="22" t="str">
        <f t="shared" si="7"/>
        <v>11</v>
      </c>
      <c r="E498" s="22" t="s">
        <v>447</v>
      </c>
      <c r="F498" s="22" t="s">
        <v>5</v>
      </c>
      <c r="G498" s="23">
        <v>297</v>
      </c>
    </row>
    <row r="499" spans="1:7" x14ac:dyDescent="0.4">
      <c r="A499" s="22">
        <v>105</v>
      </c>
      <c r="B499" s="22" t="s">
        <v>552</v>
      </c>
      <c r="C499" s="22" t="s">
        <v>551</v>
      </c>
      <c r="D499" s="22" t="str">
        <f t="shared" si="7"/>
        <v>03</v>
      </c>
      <c r="E499" s="22" t="s">
        <v>40</v>
      </c>
      <c r="F499" s="22" t="s">
        <v>507</v>
      </c>
      <c r="G499" s="23">
        <v>1270</v>
      </c>
    </row>
    <row r="500" spans="1:7" x14ac:dyDescent="0.4">
      <c r="A500" s="22">
        <v>106</v>
      </c>
      <c r="B500" s="22" t="s">
        <v>554</v>
      </c>
      <c r="C500" s="22" t="s">
        <v>553</v>
      </c>
      <c r="D500" s="22" t="str">
        <f t="shared" si="7"/>
        <v>11</v>
      </c>
      <c r="E500" s="22" t="s">
        <v>56</v>
      </c>
      <c r="F500" s="22" t="s">
        <v>14</v>
      </c>
      <c r="G500" s="23">
        <v>1843.2</v>
      </c>
    </row>
    <row r="501" spans="1:7" x14ac:dyDescent="0.4">
      <c r="A501" s="22">
        <v>106</v>
      </c>
      <c r="B501" s="22" t="s">
        <v>554</v>
      </c>
      <c r="C501" s="22" t="s">
        <v>553</v>
      </c>
      <c r="D501" s="22" t="str">
        <f t="shared" si="7"/>
        <v>11</v>
      </c>
      <c r="E501" s="22" t="s">
        <v>56</v>
      </c>
      <c r="F501" s="22" t="s">
        <v>14</v>
      </c>
      <c r="G501" s="23">
        <v>1651.2</v>
      </c>
    </row>
    <row r="502" spans="1:7" x14ac:dyDescent="0.4">
      <c r="A502" s="22">
        <v>107</v>
      </c>
      <c r="B502" s="22" t="s">
        <v>556</v>
      </c>
      <c r="C502" s="22" t="s">
        <v>555</v>
      </c>
      <c r="D502" s="22" t="str">
        <f t="shared" si="7"/>
        <v>11</v>
      </c>
      <c r="E502" s="22" t="s">
        <v>56</v>
      </c>
      <c r="F502" s="22" t="s">
        <v>14</v>
      </c>
      <c r="G502" s="23">
        <v>3.8</v>
      </c>
    </row>
    <row r="503" spans="1:7" x14ac:dyDescent="0.4">
      <c r="A503" s="22">
        <v>108</v>
      </c>
      <c r="B503" s="22" t="s">
        <v>558</v>
      </c>
      <c r="C503" s="22" t="s">
        <v>557</v>
      </c>
      <c r="D503" s="22" t="str">
        <f t="shared" si="7"/>
        <v>11</v>
      </c>
      <c r="E503" s="22" t="s">
        <v>56</v>
      </c>
      <c r="F503" s="22" t="s">
        <v>14</v>
      </c>
      <c r="G503" s="23">
        <v>44</v>
      </c>
    </row>
    <row r="504" spans="1:7" x14ac:dyDescent="0.4">
      <c r="A504" s="22">
        <v>109</v>
      </c>
      <c r="B504" s="22" t="s">
        <v>560</v>
      </c>
      <c r="C504" s="22" t="s">
        <v>559</v>
      </c>
      <c r="D504" s="22" t="str">
        <f t="shared" si="7"/>
        <v>11</v>
      </c>
      <c r="E504" s="22" t="s">
        <v>56</v>
      </c>
      <c r="F504" s="22" t="s">
        <v>14</v>
      </c>
      <c r="G504" s="23">
        <v>3.8</v>
      </c>
    </row>
    <row r="505" spans="1:7" x14ac:dyDescent="0.4">
      <c r="A505" s="22">
        <v>112</v>
      </c>
      <c r="B505" s="22" t="s">
        <v>562</v>
      </c>
      <c r="C505" s="22" t="s">
        <v>561</v>
      </c>
      <c r="D505" s="22" t="str">
        <f t="shared" si="7"/>
        <v>11</v>
      </c>
      <c r="E505" s="22" t="s">
        <v>56</v>
      </c>
      <c r="F505" s="22" t="s">
        <v>14</v>
      </c>
      <c r="G505" s="23">
        <v>44</v>
      </c>
    </row>
    <row r="506" spans="1:7" x14ac:dyDescent="0.4">
      <c r="A506" s="22">
        <v>117</v>
      </c>
      <c r="B506" s="22" t="s">
        <v>445</v>
      </c>
      <c r="C506" s="22" t="s">
        <v>563</v>
      </c>
      <c r="D506" s="22" t="str">
        <f t="shared" si="7"/>
        <v>11</v>
      </c>
      <c r="E506" s="22" t="s">
        <v>56</v>
      </c>
      <c r="F506" s="22" t="s">
        <v>15</v>
      </c>
      <c r="G506" s="23">
        <v>80.86</v>
      </c>
    </row>
    <row r="507" spans="1:7" x14ac:dyDescent="0.4">
      <c r="A507" s="22">
        <v>127</v>
      </c>
      <c r="B507" s="22" t="s">
        <v>565</v>
      </c>
      <c r="C507" s="22" t="s">
        <v>564</v>
      </c>
      <c r="D507" s="22" t="str">
        <f t="shared" si="7"/>
        <v>07</v>
      </c>
      <c r="E507" s="22" t="s">
        <v>48</v>
      </c>
      <c r="F507" s="22" t="s">
        <v>566</v>
      </c>
      <c r="G507" s="23">
        <v>135.80000000000001</v>
      </c>
    </row>
    <row r="508" spans="1:7" x14ac:dyDescent="0.4">
      <c r="A508" s="22">
        <v>127</v>
      </c>
      <c r="B508" s="22" t="s">
        <v>565</v>
      </c>
      <c r="C508" s="22" t="s">
        <v>567</v>
      </c>
      <c r="D508" s="22" t="str">
        <f t="shared" si="7"/>
        <v>07</v>
      </c>
      <c r="E508" s="22" t="s">
        <v>48</v>
      </c>
      <c r="F508" s="22" t="s">
        <v>566</v>
      </c>
      <c r="G508" s="23">
        <v>50.54</v>
      </c>
    </row>
    <row r="509" spans="1:7" x14ac:dyDescent="0.4">
      <c r="A509" s="22">
        <v>127</v>
      </c>
      <c r="B509" s="22" t="s">
        <v>565</v>
      </c>
      <c r="C509" s="22" t="s">
        <v>568</v>
      </c>
      <c r="D509" s="22" t="str">
        <f t="shared" si="7"/>
        <v>07</v>
      </c>
      <c r="E509" s="22" t="s">
        <v>48</v>
      </c>
      <c r="F509" s="22" t="s">
        <v>566</v>
      </c>
      <c r="G509" s="23">
        <v>50.25</v>
      </c>
    </row>
    <row r="510" spans="1:7" x14ac:dyDescent="0.4">
      <c r="A510" s="22">
        <v>131</v>
      </c>
      <c r="B510" s="22" t="s">
        <v>570</v>
      </c>
      <c r="C510" s="22" t="s">
        <v>569</v>
      </c>
      <c r="D510" s="22" t="e">
        <f t="shared" si="7"/>
        <v>#N/A</v>
      </c>
      <c r="E510" s="22" t="s">
        <v>394</v>
      </c>
      <c r="F510" s="22" t="s">
        <v>396</v>
      </c>
      <c r="G510" s="23">
        <v>1.9</v>
      </c>
    </row>
    <row r="511" spans="1:7" x14ac:dyDescent="0.4">
      <c r="A511" s="22">
        <v>132</v>
      </c>
      <c r="B511" s="22" t="s">
        <v>572</v>
      </c>
      <c r="C511" s="22" t="s">
        <v>571</v>
      </c>
      <c r="D511" s="22" t="e">
        <f t="shared" si="7"/>
        <v>#N/A</v>
      </c>
      <c r="E511" s="22" t="s">
        <v>394</v>
      </c>
      <c r="F511" s="22" t="s">
        <v>396</v>
      </c>
      <c r="G511" s="23">
        <v>1.9</v>
      </c>
    </row>
    <row r="512" spans="1:7" x14ac:dyDescent="0.4">
      <c r="A512" s="22">
        <v>133</v>
      </c>
      <c r="B512" s="22" t="s">
        <v>574</v>
      </c>
      <c r="C512" s="22" t="s">
        <v>573</v>
      </c>
      <c r="D512" s="22" t="str">
        <f t="shared" si="7"/>
        <v>08</v>
      </c>
      <c r="E512" s="22" t="s">
        <v>50</v>
      </c>
      <c r="F512" s="22" t="s">
        <v>15</v>
      </c>
      <c r="G512" s="23">
        <v>2364.4299999999998</v>
      </c>
    </row>
    <row r="513" spans="1:7" x14ac:dyDescent="0.4">
      <c r="A513" s="22">
        <v>133</v>
      </c>
      <c r="B513" s="22" t="s">
        <v>574</v>
      </c>
      <c r="C513" s="22" t="s">
        <v>575</v>
      </c>
      <c r="D513" s="22" t="str">
        <f t="shared" si="7"/>
        <v>08</v>
      </c>
      <c r="E513" s="22" t="s">
        <v>50</v>
      </c>
      <c r="F513" s="22" t="s">
        <v>15</v>
      </c>
      <c r="G513" s="23">
        <v>199</v>
      </c>
    </row>
    <row r="514" spans="1:7" x14ac:dyDescent="0.4">
      <c r="A514" s="22">
        <v>133</v>
      </c>
      <c r="B514" s="22" t="s">
        <v>574</v>
      </c>
      <c r="C514" s="22" t="s">
        <v>575</v>
      </c>
      <c r="D514" s="22" t="str">
        <f t="shared" si="7"/>
        <v>08</v>
      </c>
      <c r="E514" s="22" t="s">
        <v>50</v>
      </c>
      <c r="F514" s="22" t="s">
        <v>15</v>
      </c>
      <c r="G514" s="23">
        <v>184.2</v>
      </c>
    </row>
    <row r="515" spans="1:7" x14ac:dyDescent="0.4">
      <c r="A515" s="22">
        <v>133</v>
      </c>
      <c r="B515" s="22" t="s">
        <v>574</v>
      </c>
      <c r="C515" s="22" t="s">
        <v>576</v>
      </c>
      <c r="D515" s="22" t="str">
        <f t="shared" si="7"/>
        <v>08</v>
      </c>
      <c r="E515" s="22" t="s">
        <v>50</v>
      </c>
      <c r="F515" s="22" t="s">
        <v>15</v>
      </c>
      <c r="G515" s="23">
        <v>179.04</v>
      </c>
    </row>
    <row r="516" spans="1:7" x14ac:dyDescent="0.4">
      <c r="A516" s="22">
        <v>133</v>
      </c>
      <c r="B516" s="22" t="s">
        <v>574</v>
      </c>
      <c r="C516" s="22" t="s">
        <v>577</v>
      </c>
      <c r="D516" s="22" t="str">
        <f t="shared" ref="D516:D579" si="8">VLOOKUP(E516,$I$2:$J$13,2,FALSE)</f>
        <v>08</v>
      </c>
      <c r="E516" s="22" t="s">
        <v>50</v>
      </c>
      <c r="F516" s="22" t="s">
        <v>15</v>
      </c>
      <c r="G516" s="23">
        <v>37.6</v>
      </c>
    </row>
    <row r="517" spans="1:7" x14ac:dyDescent="0.4">
      <c r="A517" s="22">
        <v>133</v>
      </c>
      <c r="B517" s="22" t="s">
        <v>574</v>
      </c>
      <c r="C517" s="22" t="s">
        <v>578</v>
      </c>
      <c r="D517" s="22" t="str">
        <f t="shared" si="8"/>
        <v>08</v>
      </c>
      <c r="E517" s="22" t="s">
        <v>50</v>
      </c>
      <c r="F517" s="22" t="s">
        <v>15</v>
      </c>
      <c r="G517" s="23">
        <v>19.739999999999998</v>
      </c>
    </row>
    <row r="518" spans="1:7" x14ac:dyDescent="0.4">
      <c r="A518" s="22">
        <v>133</v>
      </c>
      <c r="B518" s="22" t="s">
        <v>574</v>
      </c>
      <c r="C518" s="22" t="s">
        <v>579</v>
      </c>
      <c r="D518" s="22" t="str">
        <f t="shared" si="8"/>
        <v>08</v>
      </c>
      <c r="E518" s="22" t="s">
        <v>50</v>
      </c>
      <c r="F518" s="22" t="s">
        <v>15</v>
      </c>
      <c r="G518" s="23">
        <v>8.8800000000000008</v>
      </c>
    </row>
    <row r="519" spans="1:7" x14ac:dyDescent="0.4">
      <c r="A519" s="22">
        <v>139</v>
      </c>
      <c r="B519" s="22" t="s">
        <v>581</v>
      </c>
      <c r="C519" s="22" t="s">
        <v>580</v>
      </c>
      <c r="D519" s="22" t="str">
        <f t="shared" si="8"/>
        <v>01</v>
      </c>
      <c r="E519" s="22" t="s">
        <v>36</v>
      </c>
      <c r="F519" s="22" t="s">
        <v>502</v>
      </c>
      <c r="G519" s="23">
        <v>620.66</v>
      </c>
    </row>
    <row r="520" spans="1:7" x14ac:dyDescent="0.4">
      <c r="A520" s="22">
        <v>139</v>
      </c>
      <c r="B520" s="22" t="s">
        <v>581</v>
      </c>
      <c r="C520" s="22" t="s">
        <v>582</v>
      </c>
      <c r="D520" s="22" t="str">
        <f t="shared" si="8"/>
        <v>01</v>
      </c>
      <c r="E520" s="22" t="s">
        <v>36</v>
      </c>
      <c r="F520" s="22" t="s">
        <v>502</v>
      </c>
      <c r="G520" s="23">
        <v>347.1</v>
      </c>
    </row>
    <row r="521" spans="1:7" x14ac:dyDescent="0.4">
      <c r="A521" s="22">
        <v>139</v>
      </c>
      <c r="B521" s="22" t="s">
        <v>581</v>
      </c>
      <c r="C521" s="22" t="s">
        <v>583</v>
      </c>
      <c r="D521" s="22" t="str">
        <f t="shared" si="8"/>
        <v>01</v>
      </c>
      <c r="E521" s="22" t="s">
        <v>36</v>
      </c>
      <c r="F521" s="22" t="s">
        <v>502</v>
      </c>
      <c r="G521" s="23">
        <v>32.76</v>
      </c>
    </row>
    <row r="522" spans="1:7" x14ac:dyDescent="0.4">
      <c r="A522" s="22">
        <v>141</v>
      </c>
      <c r="B522" s="22" t="s">
        <v>584</v>
      </c>
      <c r="C522" s="22" t="s">
        <v>584</v>
      </c>
      <c r="D522" s="22" t="str">
        <f t="shared" si="8"/>
        <v>07</v>
      </c>
      <c r="E522" s="22" t="s">
        <v>48</v>
      </c>
      <c r="F522" s="22" t="s">
        <v>3</v>
      </c>
      <c r="G522" s="23">
        <v>2401.7800000000002</v>
      </c>
    </row>
    <row r="523" spans="1:7" x14ac:dyDescent="0.4">
      <c r="A523" s="22">
        <v>141</v>
      </c>
      <c r="B523" s="22" t="s">
        <v>584</v>
      </c>
      <c r="C523" s="22" t="s">
        <v>585</v>
      </c>
      <c r="D523" s="22" t="str">
        <f t="shared" si="8"/>
        <v>07</v>
      </c>
      <c r="E523" s="22" t="s">
        <v>48</v>
      </c>
      <c r="F523" s="22" t="s">
        <v>566</v>
      </c>
      <c r="G523" s="23">
        <v>103.59</v>
      </c>
    </row>
    <row r="524" spans="1:7" x14ac:dyDescent="0.4">
      <c r="A524" s="22">
        <v>143</v>
      </c>
      <c r="B524" s="22" t="s">
        <v>24</v>
      </c>
      <c r="C524" s="22" t="s">
        <v>586</v>
      </c>
      <c r="D524" s="22" t="str">
        <f t="shared" si="8"/>
        <v>05</v>
      </c>
      <c r="E524" s="22" t="s">
        <v>44</v>
      </c>
      <c r="F524" s="22" t="s">
        <v>6</v>
      </c>
      <c r="G524" s="23">
        <v>911</v>
      </c>
    </row>
    <row r="525" spans="1:7" x14ac:dyDescent="0.4">
      <c r="A525" s="22">
        <v>143</v>
      </c>
      <c r="B525" s="22" t="s">
        <v>24</v>
      </c>
      <c r="C525" s="22" t="s">
        <v>587</v>
      </c>
      <c r="D525" s="22" t="str">
        <f t="shared" si="8"/>
        <v>05</v>
      </c>
      <c r="E525" s="22" t="s">
        <v>44</v>
      </c>
      <c r="F525" s="22" t="s">
        <v>6</v>
      </c>
      <c r="G525" s="23">
        <v>68</v>
      </c>
    </row>
    <row r="526" spans="1:7" x14ac:dyDescent="0.4">
      <c r="A526" s="22">
        <v>144</v>
      </c>
      <c r="B526" s="22" t="s">
        <v>588</v>
      </c>
      <c r="C526" s="22" t="s">
        <v>459</v>
      </c>
      <c r="D526" s="22" t="str">
        <f t="shared" si="8"/>
        <v>05</v>
      </c>
      <c r="E526" s="22" t="s">
        <v>44</v>
      </c>
      <c r="F526" s="22" t="s">
        <v>6</v>
      </c>
      <c r="G526" s="23">
        <v>1000</v>
      </c>
    </row>
    <row r="527" spans="1:7" x14ac:dyDescent="0.4">
      <c r="A527" s="22">
        <v>144</v>
      </c>
      <c r="B527" s="22" t="s">
        <v>588</v>
      </c>
      <c r="C527" s="22" t="s">
        <v>589</v>
      </c>
      <c r="D527" s="22" t="str">
        <f t="shared" si="8"/>
        <v>05</v>
      </c>
      <c r="E527" s="22" t="s">
        <v>44</v>
      </c>
      <c r="F527" s="22" t="s">
        <v>6</v>
      </c>
      <c r="G527" s="23">
        <v>3644</v>
      </c>
    </row>
    <row r="528" spans="1:7" x14ac:dyDescent="0.4">
      <c r="A528" s="22">
        <v>144</v>
      </c>
      <c r="B528" s="22" t="s">
        <v>588</v>
      </c>
      <c r="C528" s="22" t="s">
        <v>590</v>
      </c>
      <c r="D528" s="22" t="str">
        <f t="shared" si="8"/>
        <v>05</v>
      </c>
      <c r="E528" s="22" t="s">
        <v>44</v>
      </c>
      <c r="F528" s="22" t="s">
        <v>6</v>
      </c>
      <c r="G528" s="23">
        <v>264</v>
      </c>
    </row>
    <row r="529" spans="1:7" x14ac:dyDescent="0.4">
      <c r="A529" s="22">
        <v>144</v>
      </c>
      <c r="B529" s="22" t="s">
        <v>588</v>
      </c>
      <c r="C529" s="22" t="s">
        <v>454</v>
      </c>
      <c r="D529" s="22" t="str">
        <f t="shared" si="8"/>
        <v>05</v>
      </c>
      <c r="E529" s="22" t="s">
        <v>44</v>
      </c>
      <c r="F529" s="22" t="s">
        <v>6</v>
      </c>
      <c r="G529" s="23">
        <v>52</v>
      </c>
    </row>
    <row r="530" spans="1:7" x14ac:dyDescent="0.4">
      <c r="A530" s="22">
        <v>144</v>
      </c>
      <c r="B530" s="22" t="s">
        <v>588</v>
      </c>
      <c r="C530" s="22" t="s">
        <v>454</v>
      </c>
      <c r="D530" s="22" t="str">
        <f t="shared" si="8"/>
        <v>05</v>
      </c>
      <c r="E530" s="22" t="s">
        <v>44</v>
      </c>
      <c r="F530" s="22" t="s">
        <v>6</v>
      </c>
      <c r="G530" s="23">
        <v>16</v>
      </c>
    </row>
    <row r="531" spans="1:7" x14ac:dyDescent="0.4">
      <c r="A531" s="22">
        <v>144</v>
      </c>
      <c r="B531" s="22" t="s">
        <v>588</v>
      </c>
      <c r="C531" s="22" t="s">
        <v>591</v>
      </c>
      <c r="D531" s="22" t="str">
        <f t="shared" si="8"/>
        <v>05</v>
      </c>
      <c r="E531" s="22" t="s">
        <v>44</v>
      </c>
      <c r="F531" s="22" t="s">
        <v>6</v>
      </c>
      <c r="G531" s="23">
        <v>180</v>
      </c>
    </row>
    <row r="532" spans="1:7" x14ac:dyDescent="0.4">
      <c r="A532" s="22">
        <v>144</v>
      </c>
      <c r="B532" s="22" t="s">
        <v>588</v>
      </c>
      <c r="C532" s="22" t="s">
        <v>592</v>
      </c>
      <c r="D532" s="22" t="str">
        <f t="shared" si="8"/>
        <v>05</v>
      </c>
      <c r="E532" s="22" t="s">
        <v>44</v>
      </c>
      <c r="F532" s="22" t="s">
        <v>6</v>
      </c>
      <c r="G532" s="23">
        <v>46</v>
      </c>
    </row>
    <row r="533" spans="1:7" x14ac:dyDescent="0.4">
      <c r="A533" s="22">
        <v>144</v>
      </c>
      <c r="B533" s="22" t="s">
        <v>588</v>
      </c>
      <c r="C533" s="22" t="s">
        <v>459</v>
      </c>
      <c r="D533" s="22" t="str">
        <f t="shared" si="8"/>
        <v>05</v>
      </c>
      <c r="E533" s="22" t="s">
        <v>44</v>
      </c>
      <c r="F533" s="22" t="s">
        <v>6</v>
      </c>
      <c r="G533" s="23">
        <v>329</v>
      </c>
    </row>
    <row r="534" spans="1:7" x14ac:dyDescent="0.4">
      <c r="A534" s="22">
        <v>144</v>
      </c>
      <c r="B534" s="22" t="s">
        <v>588</v>
      </c>
      <c r="C534" s="22" t="s">
        <v>593</v>
      </c>
      <c r="D534" s="22" t="str">
        <f t="shared" si="8"/>
        <v>05</v>
      </c>
      <c r="E534" s="22" t="s">
        <v>44</v>
      </c>
      <c r="F534" s="22" t="s">
        <v>6</v>
      </c>
      <c r="G534" s="23">
        <v>18</v>
      </c>
    </row>
    <row r="535" spans="1:7" x14ac:dyDescent="0.4">
      <c r="A535" s="22">
        <v>144</v>
      </c>
      <c r="B535" s="22" t="s">
        <v>588</v>
      </c>
      <c r="C535" s="22" t="s">
        <v>448</v>
      </c>
      <c r="D535" s="22" t="str">
        <f t="shared" si="8"/>
        <v>05</v>
      </c>
      <c r="E535" s="22" t="s">
        <v>44</v>
      </c>
      <c r="F535" s="22" t="s">
        <v>6</v>
      </c>
      <c r="G535" s="23">
        <v>24</v>
      </c>
    </row>
    <row r="536" spans="1:7" x14ac:dyDescent="0.4">
      <c r="A536" s="22">
        <v>144</v>
      </c>
      <c r="B536" s="22" t="s">
        <v>588</v>
      </c>
      <c r="C536" s="22" t="s">
        <v>453</v>
      </c>
      <c r="D536" s="22" t="str">
        <f t="shared" si="8"/>
        <v>05</v>
      </c>
      <c r="E536" s="22" t="s">
        <v>44</v>
      </c>
      <c r="F536" s="22" t="s">
        <v>6</v>
      </c>
      <c r="G536" s="23">
        <v>45</v>
      </c>
    </row>
    <row r="537" spans="1:7" x14ac:dyDescent="0.4">
      <c r="A537" s="22">
        <v>144</v>
      </c>
      <c r="B537" s="22" t="s">
        <v>588</v>
      </c>
      <c r="C537" s="22" t="s">
        <v>476</v>
      </c>
      <c r="D537" s="22" t="str">
        <f t="shared" si="8"/>
        <v>05</v>
      </c>
      <c r="E537" s="22" t="s">
        <v>44</v>
      </c>
      <c r="F537" s="22" t="s">
        <v>6</v>
      </c>
      <c r="G537" s="23">
        <v>48</v>
      </c>
    </row>
    <row r="538" spans="1:7" x14ac:dyDescent="0.4">
      <c r="A538" s="22">
        <v>144</v>
      </c>
      <c r="B538" s="22" t="s">
        <v>588</v>
      </c>
      <c r="C538" s="22" t="s">
        <v>476</v>
      </c>
      <c r="D538" s="22" t="str">
        <f t="shared" si="8"/>
        <v>05</v>
      </c>
      <c r="E538" s="22" t="s">
        <v>44</v>
      </c>
      <c r="F538" s="22" t="s">
        <v>6</v>
      </c>
      <c r="G538" s="23">
        <v>38</v>
      </c>
    </row>
    <row r="539" spans="1:7" x14ac:dyDescent="0.4">
      <c r="A539" s="22">
        <v>144</v>
      </c>
      <c r="B539" s="22" t="s">
        <v>588</v>
      </c>
      <c r="C539" s="22" t="s">
        <v>476</v>
      </c>
      <c r="D539" s="22" t="str">
        <f t="shared" si="8"/>
        <v>05</v>
      </c>
      <c r="E539" s="22" t="s">
        <v>44</v>
      </c>
      <c r="F539" s="22" t="s">
        <v>6</v>
      </c>
      <c r="G539" s="23">
        <v>29</v>
      </c>
    </row>
    <row r="540" spans="1:7" x14ac:dyDescent="0.4">
      <c r="A540" s="22">
        <v>144</v>
      </c>
      <c r="B540" s="22" t="s">
        <v>588</v>
      </c>
      <c r="C540" s="22" t="s">
        <v>452</v>
      </c>
      <c r="D540" s="22" t="str">
        <f t="shared" si="8"/>
        <v>05</v>
      </c>
      <c r="E540" s="22" t="s">
        <v>44</v>
      </c>
      <c r="F540" s="22" t="s">
        <v>6</v>
      </c>
      <c r="G540" s="23">
        <v>1390</v>
      </c>
    </row>
    <row r="541" spans="1:7" x14ac:dyDescent="0.4">
      <c r="A541" s="22">
        <v>145</v>
      </c>
      <c r="B541" s="22" t="s">
        <v>594</v>
      </c>
      <c r="C541" s="22" t="s">
        <v>454</v>
      </c>
      <c r="D541" s="22" t="str">
        <f t="shared" si="8"/>
        <v>05</v>
      </c>
      <c r="E541" s="22" t="s">
        <v>44</v>
      </c>
      <c r="F541" s="22" t="s">
        <v>6</v>
      </c>
      <c r="G541" s="23">
        <v>10</v>
      </c>
    </row>
    <row r="542" spans="1:7" x14ac:dyDescent="0.4">
      <c r="A542" s="22">
        <v>145</v>
      </c>
      <c r="B542" s="22" t="s">
        <v>594</v>
      </c>
      <c r="C542" s="22" t="s">
        <v>595</v>
      </c>
      <c r="D542" s="22" t="str">
        <f t="shared" si="8"/>
        <v>05</v>
      </c>
      <c r="E542" s="22" t="s">
        <v>44</v>
      </c>
      <c r="F542" s="22" t="s">
        <v>6</v>
      </c>
      <c r="G542" s="23">
        <v>8</v>
      </c>
    </row>
    <row r="543" spans="1:7" x14ac:dyDescent="0.4">
      <c r="A543" s="22">
        <v>145</v>
      </c>
      <c r="B543" s="22" t="s">
        <v>594</v>
      </c>
      <c r="C543" s="22" t="s">
        <v>456</v>
      </c>
      <c r="D543" s="22" t="str">
        <f t="shared" si="8"/>
        <v>05</v>
      </c>
      <c r="E543" s="22" t="s">
        <v>44</v>
      </c>
      <c r="F543" s="22" t="s">
        <v>6</v>
      </c>
      <c r="G543" s="23">
        <v>737</v>
      </c>
    </row>
    <row r="544" spans="1:7" x14ac:dyDescent="0.4">
      <c r="A544" s="22">
        <v>145</v>
      </c>
      <c r="B544" s="22" t="s">
        <v>594</v>
      </c>
      <c r="C544" s="22" t="s">
        <v>456</v>
      </c>
      <c r="D544" s="22" t="str">
        <f t="shared" si="8"/>
        <v>05</v>
      </c>
      <c r="E544" s="22" t="s">
        <v>44</v>
      </c>
      <c r="F544" s="22" t="s">
        <v>6</v>
      </c>
      <c r="G544" s="23">
        <v>170</v>
      </c>
    </row>
    <row r="545" spans="1:7" x14ac:dyDescent="0.4">
      <c r="A545" s="22">
        <v>145</v>
      </c>
      <c r="B545" s="22" t="s">
        <v>594</v>
      </c>
      <c r="C545" s="22" t="s">
        <v>454</v>
      </c>
      <c r="D545" s="22" t="str">
        <f t="shared" si="8"/>
        <v>05</v>
      </c>
      <c r="E545" s="22" t="s">
        <v>44</v>
      </c>
      <c r="F545" s="22" t="s">
        <v>6</v>
      </c>
      <c r="G545" s="23">
        <v>8</v>
      </c>
    </row>
    <row r="546" spans="1:7" x14ac:dyDescent="0.4">
      <c r="A546" s="22">
        <v>145</v>
      </c>
      <c r="B546" s="22" t="s">
        <v>594</v>
      </c>
      <c r="C546" s="22" t="s">
        <v>452</v>
      </c>
      <c r="D546" s="22" t="str">
        <f t="shared" si="8"/>
        <v>05</v>
      </c>
      <c r="E546" s="22" t="s">
        <v>44</v>
      </c>
      <c r="F546" s="22" t="s">
        <v>6</v>
      </c>
      <c r="G546" s="23">
        <v>545</v>
      </c>
    </row>
    <row r="547" spans="1:7" x14ac:dyDescent="0.4">
      <c r="A547" s="22">
        <v>145</v>
      </c>
      <c r="B547" s="22" t="s">
        <v>594</v>
      </c>
      <c r="C547" s="22" t="s">
        <v>453</v>
      </c>
      <c r="D547" s="22" t="str">
        <f t="shared" si="8"/>
        <v>05</v>
      </c>
      <c r="E547" s="22" t="s">
        <v>44</v>
      </c>
      <c r="F547" s="22" t="s">
        <v>6</v>
      </c>
      <c r="G547" s="23">
        <v>32</v>
      </c>
    </row>
    <row r="548" spans="1:7" x14ac:dyDescent="0.4">
      <c r="A548" s="22">
        <v>145</v>
      </c>
      <c r="B548" s="22" t="s">
        <v>594</v>
      </c>
      <c r="C548" s="22" t="s">
        <v>454</v>
      </c>
      <c r="D548" s="22" t="str">
        <f t="shared" si="8"/>
        <v>05</v>
      </c>
      <c r="E548" s="22" t="s">
        <v>44</v>
      </c>
      <c r="F548" s="22" t="s">
        <v>6</v>
      </c>
      <c r="G548" s="23">
        <v>9</v>
      </c>
    </row>
    <row r="549" spans="1:7" x14ac:dyDescent="0.4">
      <c r="A549" s="22">
        <v>145</v>
      </c>
      <c r="B549" s="22" t="s">
        <v>594</v>
      </c>
      <c r="C549" s="22" t="s">
        <v>596</v>
      </c>
      <c r="D549" s="22" t="str">
        <f t="shared" si="8"/>
        <v>05</v>
      </c>
      <c r="E549" s="22" t="s">
        <v>44</v>
      </c>
      <c r="F549" s="22" t="s">
        <v>6</v>
      </c>
      <c r="G549" s="23">
        <v>2239</v>
      </c>
    </row>
    <row r="550" spans="1:7" x14ac:dyDescent="0.4">
      <c r="A550" s="22">
        <v>145</v>
      </c>
      <c r="B550" s="22" t="s">
        <v>594</v>
      </c>
      <c r="C550" s="22" t="s">
        <v>448</v>
      </c>
      <c r="D550" s="22" t="str">
        <f t="shared" si="8"/>
        <v>05</v>
      </c>
      <c r="E550" s="22" t="s">
        <v>44</v>
      </c>
      <c r="F550" s="22" t="s">
        <v>6</v>
      </c>
      <c r="G550" s="23">
        <v>15</v>
      </c>
    </row>
    <row r="551" spans="1:7" x14ac:dyDescent="0.4">
      <c r="A551" s="22">
        <v>146</v>
      </c>
      <c r="B551" s="22" t="s">
        <v>597</v>
      </c>
      <c r="C551" s="22" t="s">
        <v>473</v>
      </c>
      <c r="D551" s="22" t="str">
        <f t="shared" si="8"/>
        <v>05</v>
      </c>
      <c r="E551" s="22" t="s">
        <v>44</v>
      </c>
      <c r="F551" s="22" t="s">
        <v>6</v>
      </c>
      <c r="G551" s="23">
        <v>3200</v>
      </c>
    </row>
    <row r="552" spans="1:7" x14ac:dyDescent="0.4">
      <c r="A552" s="22">
        <v>146</v>
      </c>
      <c r="B552" s="22" t="s">
        <v>597</v>
      </c>
      <c r="C552" s="22" t="s">
        <v>452</v>
      </c>
      <c r="D552" s="22" t="str">
        <f t="shared" si="8"/>
        <v>05</v>
      </c>
      <c r="E552" s="22" t="s">
        <v>44</v>
      </c>
      <c r="F552" s="22" t="s">
        <v>6</v>
      </c>
      <c r="G552" s="23">
        <v>680</v>
      </c>
    </row>
    <row r="553" spans="1:7" x14ac:dyDescent="0.4">
      <c r="A553" s="22">
        <v>146</v>
      </c>
      <c r="B553" s="22" t="s">
        <v>597</v>
      </c>
      <c r="C553" s="22" t="s">
        <v>453</v>
      </c>
      <c r="D553" s="22" t="str">
        <f t="shared" si="8"/>
        <v>05</v>
      </c>
      <c r="E553" s="22" t="s">
        <v>44</v>
      </c>
      <c r="F553" s="22" t="s">
        <v>6</v>
      </c>
      <c r="G553" s="23">
        <v>32</v>
      </c>
    </row>
    <row r="554" spans="1:7" x14ac:dyDescent="0.4">
      <c r="A554" s="22">
        <v>146</v>
      </c>
      <c r="B554" s="22" t="s">
        <v>597</v>
      </c>
      <c r="C554" s="22" t="s">
        <v>454</v>
      </c>
      <c r="D554" s="22" t="str">
        <f t="shared" si="8"/>
        <v>05</v>
      </c>
      <c r="E554" s="22" t="s">
        <v>44</v>
      </c>
      <c r="F554" s="22" t="s">
        <v>6</v>
      </c>
      <c r="G554" s="23">
        <v>85</v>
      </c>
    </row>
    <row r="555" spans="1:7" x14ac:dyDescent="0.4">
      <c r="A555" s="22">
        <v>147</v>
      </c>
      <c r="B555" s="22" t="s">
        <v>598</v>
      </c>
      <c r="C555" s="22" t="s">
        <v>491</v>
      </c>
      <c r="D555" s="22" t="str">
        <f t="shared" si="8"/>
        <v>05</v>
      </c>
      <c r="E555" s="22" t="s">
        <v>44</v>
      </c>
      <c r="F555" s="22" t="s">
        <v>6</v>
      </c>
      <c r="G555" s="23">
        <v>1389</v>
      </c>
    </row>
    <row r="556" spans="1:7" x14ac:dyDescent="0.4">
      <c r="A556" s="22">
        <v>147</v>
      </c>
      <c r="B556" s="22" t="s">
        <v>598</v>
      </c>
      <c r="C556" s="22" t="s">
        <v>599</v>
      </c>
      <c r="D556" s="22" t="str">
        <f t="shared" si="8"/>
        <v>05</v>
      </c>
      <c r="E556" s="22" t="s">
        <v>44</v>
      </c>
      <c r="F556" s="22" t="s">
        <v>6</v>
      </c>
      <c r="G556" s="23">
        <v>1836</v>
      </c>
    </row>
    <row r="557" spans="1:7" x14ac:dyDescent="0.4">
      <c r="A557" s="22">
        <v>147</v>
      </c>
      <c r="B557" s="22" t="s">
        <v>598</v>
      </c>
      <c r="C557" s="22" t="s">
        <v>453</v>
      </c>
      <c r="D557" s="22" t="str">
        <f t="shared" si="8"/>
        <v>05</v>
      </c>
      <c r="E557" s="22" t="s">
        <v>44</v>
      </c>
      <c r="F557" s="22" t="s">
        <v>6</v>
      </c>
      <c r="G557" s="23">
        <v>32</v>
      </c>
    </row>
    <row r="558" spans="1:7" x14ac:dyDescent="0.4">
      <c r="A558" s="22">
        <v>147</v>
      </c>
      <c r="B558" s="22" t="s">
        <v>598</v>
      </c>
      <c r="C558" s="22" t="s">
        <v>452</v>
      </c>
      <c r="D558" s="22" t="str">
        <f t="shared" si="8"/>
        <v>05</v>
      </c>
      <c r="E558" s="22" t="s">
        <v>44</v>
      </c>
      <c r="F558" s="22" t="s">
        <v>6</v>
      </c>
      <c r="G558" s="23">
        <v>854</v>
      </c>
    </row>
    <row r="559" spans="1:7" x14ac:dyDescent="0.4">
      <c r="A559" s="22">
        <v>147</v>
      </c>
      <c r="B559" s="22" t="s">
        <v>598</v>
      </c>
      <c r="C559" s="22" t="s">
        <v>452</v>
      </c>
      <c r="D559" s="22" t="str">
        <f t="shared" si="8"/>
        <v>05</v>
      </c>
      <c r="E559" s="22" t="s">
        <v>44</v>
      </c>
      <c r="F559" s="22" t="s">
        <v>6</v>
      </c>
      <c r="G559" s="23">
        <v>200</v>
      </c>
    </row>
    <row r="560" spans="1:7" x14ac:dyDescent="0.4">
      <c r="A560" s="22">
        <v>147</v>
      </c>
      <c r="B560" s="22" t="s">
        <v>598</v>
      </c>
      <c r="C560" s="22" t="s">
        <v>454</v>
      </c>
      <c r="D560" s="22" t="str">
        <f t="shared" si="8"/>
        <v>05</v>
      </c>
      <c r="E560" s="22" t="s">
        <v>44</v>
      </c>
      <c r="F560" s="22" t="s">
        <v>6</v>
      </c>
      <c r="G560" s="23">
        <v>28</v>
      </c>
    </row>
    <row r="561" spans="1:7" x14ac:dyDescent="0.4">
      <c r="A561" s="22">
        <v>147</v>
      </c>
      <c r="B561" s="22" t="s">
        <v>598</v>
      </c>
      <c r="C561" s="22" t="s">
        <v>454</v>
      </c>
      <c r="D561" s="22" t="str">
        <f t="shared" si="8"/>
        <v>05</v>
      </c>
      <c r="E561" s="22" t="s">
        <v>44</v>
      </c>
      <c r="F561" s="22" t="s">
        <v>6</v>
      </c>
      <c r="G561" s="23">
        <v>32</v>
      </c>
    </row>
    <row r="562" spans="1:7" x14ac:dyDescent="0.4">
      <c r="A562" s="22">
        <v>147</v>
      </c>
      <c r="B562" s="22" t="s">
        <v>598</v>
      </c>
      <c r="C562" s="22" t="s">
        <v>478</v>
      </c>
      <c r="D562" s="22" t="str">
        <f t="shared" si="8"/>
        <v>05</v>
      </c>
      <c r="E562" s="22" t="s">
        <v>44</v>
      </c>
      <c r="F562" s="22" t="s">
        <v>6</v>
      </c>
      <c r="G562" s="23">
        <v>21.4</v>
      </c>
    </row>
    <row r="563" spans="1:7" x14ac:dyDescent="0.4">
      <c r="A563" s="22">
        <v>148</v>
      </c>
      <c r="B563" s="22" t="s">
        <v>600</v>
      </c>
      <c r="C563" s="22" t="s">
        <v>491</v>
      </c>
      <c r="D563" s="22" t="str">
        <f t="shared" si="8"/>
        <v>05</v>
      </c>
      <c r="E563" s="22" t="s">
        <v>44</v>
      </c>
      <c r="F563" s="22" t="s">
        <v>6</v>
      </c>
      <c r="G563" s="23">
        <v>1248</v>
      </c>
    </row>
    <row r="564" spans="1:7" x14ac:dyDescent="0.4">
      <c r="A564" s="22">
        <v>148</v>
      </c>
      <c r="B564" s="22" t="s">
        <v>600</v>
      </c>
      <c r="C564" s="22" t="s">
        <v>601</v>
      </c>
      <c r="D564" s="22" t="str">
        <f t="shared" si="8"/>
        <v>05</v>
      </c>
      <c r="E564" s="22" t="s">
        <v>44</v>
      </c>
      <c r="F564" s="22" t="s">
        <v>6</v>
      </c>
      <c r="G564" s="23">
        <v>42</v>
      </c>
    </row>
    <row r="565" spans="1:7" x14ac:dyDescent="0.4">
      <c r="A565" s="22">
        <v>148</v>
      </c>
      <c r="B565" s="22" t="s">
        <v>600</v>
      </c>
      <c r="C565" s="22" t="s">
        <v>602</v>
      </c>
      <c r="D565" s="22" t="str">
        <f t="shared" si="8"/>
        <v>05</v>
      </c>
      <c r="E565" s="22" t="s">
        <v>44</v>
      </c>
      <c r="F565" s="22" t="s">
        <v>6</v>
      </c>
      <c r="G565" s="23">
        <v>2012</v>
      </c>
    </row>
    <row r="566" spans="1:7" x14ac:dyDescent="0.4">
      <c r="A566" s="22">
        <v>148</v>
      </c>
      <c r="B566" s="22" t="s">
        <v>600</v>
      </c>
      <c r="C566" s="22" t="s">
        <v>592</v>
      </c>
      <c r="D566" s="22" t="str">
        <f t="shared" si="8"/>
        <v>05</v>
      </c>
      <c r="E566" s="22" t="s">
        <v>44</v>
      </c>
      <c r="F566" s="22" t="s">
        <v>6</v>
      </c>
      <c r="G566" s="23">
        <v>40</v>
      </c>
    </row>
    <row r="567" spans="1:7" x14ac:dyDescent="0.4">
      <c r="A567" s="22">
        <v>148</v>
      </c>
      <c r="B567" s="22" t="s">
        <v>600</v>
      </c>
      <c r="C567" s="22" t="s">
        <v>603</v>
      </c>
      <c r="D567" s="22" t="str">
        <f t="shared" si="8"/>
        <v>05</v>
      </c>
      <c r="E567" s="22" t="s">
        <v>44</v>
      </c>
      <c r="F567" s="22" t="s">
        <v>6</v>
      </c>
      <c r="G567" s="23">
        <v>6</v>
      </c>
    </row>
    <row r="568" spans="1:7" x14ac:dyDescent="0.4">
      <c r="A568" s="22">
        <v>148</v>
      </c>
      <c r="B568" s="22" t="s">
        <v>600</v>
      </c>
      <c r="C568" s="22" t="s">
        <v>454</v>
      </c>
      <c r="D568" s="22" t="str">
        <f t="shared" si="8"/>
        <v>05</v>
      </c>
      <c r="E568" s="22" t="s">
        <v>44</v>
      </c>
      <c r="F568" s="22" t="s">
        <v>6</v>
      </c>
      <c r="G568" s="23">
        <v>57</v>
      </c>
    </row>
    <row r="569" spans="1:7" x14ac:dyDescent="0.4">
      <c r="A569" s="22">
        <v>148</v>
      </c>
      <c r="B569" s="22" t="s">
        <v>600</v>
      </c>
      <c r="C569" s="22" t="s">
        <v>453</v>
      </c>
      <c r="D569" s="22" t="str">
        <f t="shared" si="8"/>
        <v>05</v>
      </c>
      <c r="E569" s="22" t="s">
        <v>44</v>
      </c>
      <c r="F569" s="22" t="s">
        <v>6</v>
      </c>
      <c r="G569" s="23">
        <v>32</v>
      </c>
    </row>
    <row r="570" spans="1:7" x14ac:dyDescent="0.4">
      <c r="A570" s="22">
        <v>148</v>
      </c>
      <c r="B570" s="22" t="s">
        <v>600</v>
      </c>
      <c r="C570" s="22" t="s">
        <v>453</v>
      </c>
      <c r="D570" s="22" t="str">
        <f t="shared" si="8"/>
        <v>05</v>
      </c>
      <c r="E570" s="22" t="s">
        <v>44</v>
      </c>
      <c r="F570" s="22" t="s">
        <v>6</v>
      </c>
      <c r="G570" s="23">
        <v>22</v>
      </c>
    </row>
    <row r="571" spans="1:7" x14ac:dyDescent="0.4">
      <c r="A571" s="22">
        <v>148</v>
      </c>
      <c r="B571" s="22" t="s">
        <v>600</v>
      </c>
      <c r="C571" s="22" t="s">
        <v>452</v>
      </c>
      <c r="D571" s="22" t="str">
        <f t="shared" si="8"/>
        <v>05</v>
      </c>
      <c r="E571" s="22" t="s">
        <v>44</v>
      </c>
      <c r="F571" s="22" t="s">
        <v>6</v>
      </c>
      <c r="G571" s="23">
        <v>783</v>
      </c>
    </row>
    <row r="572" spans="1:7" x14ac:dyDescent="0.4">
      <c r="A572" s="22">
        <v>148</v>
      </c>
      <c r="B572" s="22" t="s">
        <v>600</v>
      </c>
      <c r="C572" s="22" t="s">
        <v>452</v>
      </c>
      <c r="D572" s="22" t="str">
        <f t="shared" si="8"/>
        <v>05</v>
      </c>
      <c r="E572" s="22" t="s">
        <v>44</v>
      </c>
      <c r="F572" s="22" t="s">
        <v>6</v>
      </c>
      <c r="G572" s="23">
        <v>144</v>
      </c>
    </row>
    <row r="573" spans="1:7" x14ac:dyDescent="0.4">
      <c r="A573" s="22">
        <v>148</v>
      </c>
      <c r="B573" s="22" t="s">
        <v>600</v>
      </c>
      <c r="C573" s="22" t="s">
        <v>448</v>
      </c>
      <c r="D573" s="22" t="str">
        <f t="shared" si="8"/>
        <v>05</v>
      </c>
      <c r="E573" s="22" t="s">
        <v>44</v>
      </c>
      <c r="F573" s="22" t="s">
        <v>6</v>
      </c>
      <c r="G573" s="23">
        <v>15</v>
      </c>
    </row>
    <row r="574" spans="1:7" x14ac:dyDescent="0.4">
      <c r="A574" s="22">
        <v>157</v>
      </c>
      <c r="B574" s="22" t="s">
        <v>605</v>
      </c>
      <c r="C574" s="22" t="s">
        <v>604</v>
      </c>
      <c r="D574" s="22" t="str">
        <f t="shared" si="8"/>
        <v>09</v>
      </c>
      <c r="E574" s="22" t="s">
        <v>52</v>
      </c>
      <c r="F574" s="22" t="s">
        <v>7</v>
      </c>
      <c r="G574" s="23">
        <v>206.46</v>
      </c>
    </row>
    <row r="575" spans="1:7" x14ac:dyDescent="0.4">
      <c r="A575" s="22">
        <v>157</v>
      </c>
      <c r="B575" s="22" t="s">
        <v>605</v>
      </c>
      <c r="C575" s="22" t="s">
        <v>606</v>
      </c>
      <c r="D575" s="22" t="str">
        <f t="shared" si="8"/>
        <v>09</v>
      </c>
      <c r="E575" s="22" t="s">
        <v>52</v>
      </c>
      <c r="F575" s="22" t="s">
        <v>7</v>
      </c>
      <c r="G575" s="23">
        <v>223.2</v>
      </c>
    </row>
    <row r="576" spans="1:7" x14ac:dyDescent="0.4">
      <c r="A576" s="22">
        <v>157</v>
      </c>
      <c r="B576" s="22" t="s">
        <v>605</v>
      </c>
      <c r="C576" s="22" t="s">
        <v>607</v>
      </c>
      <c r="D576" s="22" t="str">
        <f t="shared" si="8"/>
        <v>09</v>
      </c>
      <c r="E576" s="22" t="s">
        <v>52</v>
      </c>
      <c r="F576" s="22" t="s">
        <v>7</v>
      </c>
      <c r="G576" s="23">
        <v>223.2</v>
      </c>
    </row>
    <row r="577" spans="1:7" x14ac:dyDescent="0.4">
      <c r="A577" s="22">
        <v>157</v>
      </c>
      <c r="B577" s="22" t="s">
        <v>605</v>
      </c>
      <c r="C577" s="22" t="s">
        <v>608</v>
      </c>
      <c r="D577" s="22" t="str">
        <f t="shared" si="8"/>
        <v>09</v>
      </c>
      <c r="E577" s="22" t="s">
        <v>52</v>
      </c>
      <c r="F577" s="22" t="s">
        <v>7</v>
      </c>
      <c r="G577" s="23">
        <v>223.2</v>
      </c>
    </row>
    <row r="578" spans="1:7" x14ac:dyDescent="0.4">
      <c r="A578" s="22">
        <v>157</v>
      </c>
      <c r="B578" s="22" t="s">
        <v>605</v>
      </c>
      <c r="C578" s="22" t="s">
        <v>609</v>
      </c>
      <c r="D578" s="22" t="str">
        <f t="shared" si="8"/>
        <v>09</v>
      </c>
      <c r="E578" s="22" t="s">
        <v>52</v>
      </c>
      <c r="F578" s="22" t="s">
        <v>7</v>
      </c>
      <c r="G578" s="23">
        <v>223.2</v>
      </c>
    </row>
    <row r="579" spans="1:7" x14ac:dyDescent="0.4">
      <c r="A579" s="22">
        <v>157</v>
      </c>
      <c r="B579" s="22" t="s">
        <v>605</v>
      </c>
      <c r="C579" s="22" t="s">
        <v>610</v>
      </c>
      <c r="D579" s="22" t="str">
        <f t="shared" si="8"/>
        <v>09</v>
      </c>
      <c r="E579" s="22" t="s">
        <v>52</v>
      </c>
      <c r="F579" s="22" t="s">
        <v>7</v>
      </c>
      <c r="G579" s="23">
        <v>236.92</v>
      </c>
    </row>
    <row r="580" spans="1:7" x14ac:dyDescent="0.4">
      <c r="A580" s="22">
        <v>157</v>
      </c>
      <c r="B580" s="22" t="s">
        <v>605</v>
      </c>
      <c r="C580" s="22" t="s">
        <v>611</v>
      </c>
      <c r="D580" s="22" t="str">
        <f t="shared" ref="D580:D643" si="9">VLOOKUP(E580,$I$2:$J$13,2,FALSE)</f>
        <v>09</v>
      </c>
      <c r="E580" s="22" t="s">
        <v>52</v>
      </c>
      <c r="F580" s="22" t="s">
        <v>7</v>
      </c>
      <c r="G580" s="23">
        <v>230.4</v>
      </c>
    </row>
    <row r="581" spans="1:7" x14ac:dyDescent="0.4">
      <c r="A581" s="22">
        <v>157</v>
      </c>
      <c r="B581" s="22" t="s">
        <v>605</v>
      </c>
      <c r="C581" s="22" t="s">
        <v>612</v>
      </c>
      <c r="D581" s="22" t="str">
        <f t="shared" si="9"/>
        <v>09</v>
      </c>
      <c r="E581" s="22" t="s">
        <v>52</v>
      </c>
      <c r="F581" s="22" t="s">
        <v>7</v>
      </c>
      <c r="G581" s="23">
        <v>230.4</v>
      </c>
    </row>
    <row r="582" spans="1:7" x14ac:dyDescent="0.4">
      <c r="A582" s="22">
        <v>157</v>
      </c>
      <c r="B582" s="22" t="s">
        <v>605</v>
      </c>
      <c r="C582" s="22" t="s">
        <v>613</v>
      </c>
      <c r="D582" s="22" t="str">
        <f t="shared" si="9"/>
        <v>09</v>
      </c>
      <c r="E582" s="22" t="s">
        <v>52</v>
      </c>
      <c r="F582" s="22" t="s">
        <v>7</v>
      </c>
      <c r="G582" s="23">
        <v>230.4</v>
      </c>
    </row>
    <row r="583" spans="1:7" x14ac:dyDescent="0.4">
      <c r="A583" s="22">
        <v>157</v>
      </c>
      <c r="B583" s="22" t="s">
        <v>605</v>
      </c>
      <c r="C583" s="22" t="s">
        <v>614</v>
      </c>
      <c r="D583" s="22" t="str">
        <f t="shared" si="9"/>
        <v>09</v>
      </c>
      <c r="E583" s="22" t="s">
        <v>52</v>
      </c>
      <c r="F583" s="22" t="s">
        <v>7</v>
      </c>
      <c r="G583" s="23">
        <v>230.4</v>
      </c>
    </row>
    <row r="584" spans="1:7" x14ac:dyDescent="0.4">
      <c r="A584" s="22">
        <v>157</v>
      </c>
      <c r="B584" s="22" t="s">
        <v>605</v>
      </c>
      <c r="C584" s="22" t="s">
        <v>615</v>
      </c>
      <c r="D584" s="22" t="str">
        <f t="shared" si="9"/>
        <v>09</v>
      </c>
      <c r="E584" s="22" t="s">
        <v>52</v>
      </c>
      <c r="F584" s="22" t="s">
        <v>7</v>
      </c>
      <c r="G584" s="23">
        <v>42.5</v>
      </c>
    </row>
    <row r="585" spans="1:7" x14ac:dyDescent="0.4">
      <c r="A585" s="22">
        <v>159</v>
      </c>
      <c r="B585" s="22" t="s">
        <v>617</v>
      </c>
      <c r="C585" s="22" t="s">
        <v>616</v>
      </c>
      <c r="D585" s="22" t="str">
        <f t="shared" si="9"/>
        <v>09</v>
      </c>
      <c r="E585" s="22" t="s">
        <v>52</v>
      </c>
      <c r="F585" s="22" t="s">
        <v>7</v>
      </c>
      <c r="G585" s="23">
        <v>702.4</v>
      </c>
    </row>
    <row r="586" spans="1:7" x14ac:dyDescent="0.4">
      <c r="A586" s="22">
        <v>159</v>
      </c>
      <c r="B586" s="22" t="s">
        <v>617</v>
      </c>
      <c r="C586" s="22" t="s">
        <v>618</v>
      </c>
      <c r="D586" s="22" t="str">
        <f t="shared" si="9"/>
        <v>09</v>
      </c>
      <c r="E586" s="22" t="s">
        <v>52</v>
      </c>
      <c r="F586" s="22" t="s">
        <v>7</v>
      </c>
      <c r="G586" s="23">
        <v>702.4</v>
      </c>
    </row>
    <row r="587" spans="1:7" x14ac:dyDescent="0.4">
      <c r="A587" s="22">
        <v>159</v>
      </c>
      <c r="B587" s="22" t="s">
        <v>617</v>
      </c>
      <c r="C587" s="22" t="s">
        <v>619</v>
      </c>
      <c r="D587" s="22" t="str">
        <f t="shared" si="9"/>
        <v>09</v>
      </c>
      <c r="E587" s="22" t="s">
        <v>52</v>
      </c>
      <c r="F587" s="22" t="s">
        <v>7</v>
      </c>
      <c r="G587" s="23">
        <v>716</v>
      </c>
    </row>
    <row r="588" spans="1:7" x14ac:dyDescent="0.4">
      <c r="A588" s="22">
        <v>159</v>
      </c>
      <c r="B588" s="22" t="s">
        <v>617</v>
      </c>
      <c r="C588" s="22" t="s">
        <v>620</v>
      </c>
      <c r="D588" s="22" t="str">
        <f t="shared" si="9"/>
        <v>09</v>
      </c>
      <c r="E588" s="22" t="s">
        <v>52</v>
      </c>
      <c r="F588" s="22" t="s">
        <v>7</v>
      </c>
      <c r="G588" s="23">
        <v>537</v>
      </c>
    </row>
    <row r="589" spans="1:7" x14ac:dyDescent="0.4">
      <c r="A589" s="22">
        <v>159</v>
      </c>
      <c r="B589" s="22" t="s">
        <v>617</v>
      </c>
      <c r="C589" s="22" t="s">
        <v>621</v>
      </c>
      <c r="D589" s="22" t="str">
        <f t="shared" si="9"/>
        <v>09</v>
      </c>
      <c r="E589" s="22" t="s">
        <v>52</v>
      </c>
      <c r="F589" s="22" t="s">
        <v>7</v>
      </c>
      <c r="G589" s="23">
        <v>130.6</v>
      </c>
    </row>
    <row r="590" spans="1:7" x14ac:dyDescent="0.4">
      <c r="A590" s="22">
        <v>159</v>
      </c>
      <c r="B590" s="22" t="s">
        <v>617</v>
      </c>
      <c r="C590" s="22" t="s">
        <v>622</v>
      </c>
      <c r="D590" s="22" t="str">
        <f t="shared" si="9"/>
        <v>09</v>
      </c>
      <c r="E590" s="22" t="s">
        <v>52</v>
      </c>
      <c r="F590" s="22" t="s">
        <v>7</v>
      </c>
      <c r="G590" s="23">
        <v>130.6</v>
      </c>
    </row>
    <row r="591" spans="1:7" x14ac:dyDescent="0.4">
      <c r="A591" s="22">
        <v>159</v>
      </c>
      <c r="B591" s="22" t="s">
        <v>617</v>
      </c>
      <c r="C591" s="22" t="s">
        <v>623</v>
      </c>
      <c r="D591" s="22" t="str">
        <f t="shared" si="9"/>
        <v>09</v>
      </c>
      <c r="E591" s="22" t="s">
        <v>52</v>
      </c>
      <c r="F591" s="22" t="s">
        <v>7</v>
      </c>
      <c r="G591" s="23">
        <v>130.6</v>
      </c>
    </row>
    <row r="592" spans="1:7" x14ac:dyDescent="0.4">
      <c r="A592" s="22">
        <v>159</v>
      </c>
      <c r="B592" s="22" t="s">
        <v>617</v>
      </c>
      <c r="C592" s="22" t="s">
        <v>624</v>
      </c>
      <c r="D592" s="22" t="str">
        <f t="shared" si="9"/>
        <v>09</v>
      </c>
      <c r="E592" s="22" t="s">
        <v>52</v>
      </c>
      <c r="F592" s="22" t="s">
        <v>7</v>
      </c>
      <c r="G592" s="23">
        <v>129.52000000000001</v>
      </c>
    </row>
    <row r="593" spans="1:7" x14ac:dyDescent="0.4">
      <c r="A593" s="22">
        <v>159</v>
      </c>
      <c r="B593" s="22" t="s">
        <v>617</v>
      </c>
      <c r="C593" s="22" t="s">
        <v>625</v>
      </c>
      <c r="D593" s="22" t="str">
        <f t="shared" si="9"/>
        <v>09</v>
      </c>
      <c r="E593" s="22" t="s">
        <v>52</v>
      </c>
      <c r="F593" s="22" t="s">
        <v>7</v>
      </c>
      <c r="G593" s="23">
        <v>129.52000000000001</v>
      </c>
    </row>
    <row r="594" spans="1:7" x14ac:dyDescent="0.4">
      <c r="A594" s="22">
        <v>159</v>
      </c>
      <c r="B594" s="22" t="s">
        <v>617</v>
      </c>
      <c r="C594" s="22" t="s">
        <v>626</v>
      </c>
      <c r="D594" s="22" t="str">
        <f t="shared" si="9"/>
        <v>09</v>
      </c>
      <c r="E594" s="22" t="s">
        <v>52</v>
      </c>
      <c r="F594" s="22" t="s">
        <v>7</v>
      </c>
      <c r="G594" s="23">
        <v>227.43</v>
      </c>
    </row>
    <row r="595" spans="1:7" x14ac:dyDescent="0.4">
      <c r="A595" s="22">
        <v>159</v>
      </c>
      <c r="B595" s="22" t="s">
        <v>617</v>
      </c>
      <c r="C595" s="22" t="s">
        <v>627</v>
      </c>
      <c r="D595" s="22" t="str">
        <f t="shared" si="9"/>
        <v>09</v>
      </c>
      <c r="E595" s="22" t="s">
        <v>52</v>
      </c>
      <c r="F595" s="22" t="s">
        <v>7</v>
      </c>
      <c r="G595" s="23">
        <v>7.98</v>
      </c>
    </row>
    <row r="596" spans="1:7" x14ac:dyDescent="0.4">
      <c r="A596" s="22">
        <v>159</v>
      </c>
      <c r="B596" s="22" t="s">
        <v>617</v>
      </c>
      <c r="C596" s="22" t="s">
        <v>628</v>
      </c>
      <c r="D596" s="22" t="str">
        <f t="shared" si="9"/>
        <v>09</v>
      </c>
      <c r="E596" s="22" t="s">
        <v>52</v>
      </c>
      <c r="F596" s="22" t="s">
        <v>7</v>
      </c>
      <c r="G596" s="23">
        <v>7.47</v>
      </c>
    </row>
    <row r="597" spans="1:7" x14ac:dyDescent="0.4">
      <c r="A597" s="22">
        <v>159</v>
      </c>
      <c r="B597" s="22" t="s">
        <v>617</v>
      </c>
      <c r="C597" s="22" t="s">
        <v>629</v>
      </c>
      <c r="D597" s="22" t="str">
        <f t="shared" si="9"/>
        <v>09</v>
      </c>
      <c r="E597" s="22" t="s">
        <v>52</v>
      </c>
      <c r="F597" s="22" t="s">
        <v>7</v>
      </c>
      <c r="G597" s="23">
        <v>7.98</v>
      </c>
    </row>
    <row r="598" spans="1:7" x14ac:dyDescent="0.4">
      <c r="A598" s="22">
        <v>159</v>
      </c>
      <c r="B598" s="22" t="s">
        <v>617</v>
      </c>
      <c r="C598" s="22" t="s">
        <v>630</v>
      </c>
      <c r="D598" s="22" t="str">
        <f t="shared" si="9"/>
        <v>09</v>
      </c>
      <c r="E598" s="22" t="s">
        <v>52</v>
      </c>
      <c r="F598" s="22" t="s">
        <v>7</v>
      </c>
      <c r="G598" s="23">
        <v>7.15</v>
      </c>
    </row>
    <row r="599" spans="1:7" x14ac:dyDescent="0.4">
      <c r="A599" s="22">
        <v>159</v>
      </c>
      <c r="B599" s="22" t="s">
        <v>617</v>
      </c>
      <c r="C599" s="22" t="s">
        <v>631</v>
      </c>
      <c r="D599" s="22" t="str">
        <f t="shared" si="9"/>
        <v>09</v>
      </c>
      <c r="E599" s="22" t="s">
        <v>52</v>
      </c>
      <c r="F599" s="22" t="s">
        <v>7</v>
      </c>
      <c r="G599" s="23">
        <v>11.49</v>
      </c>
    </row>
    <row r="600" spans="1:7" x14ac:dyDescent="0.4">
      <c r="A600" s="22">
        <v>160</v>
      </c>
      <c r="B600" s="22" t="s">
        <v>633</v>
      </c>
      <c r="C600" s="22" t="s">
        <v>632</v>
      </c>
      <c r="D600" s="22" t="str">
        <f t="shared" si="9"/>
        <v>03</v>
      </c>
      <c r="E600" s="22" t="s">
        <v>40</v>
      </c>
      <c r="F600" s="22" t="s">
        <v>396</v>
      </c>
      <c r="G600" s="23">
        <v>191.45</v>
      </c>
    </row>
    <row r="601" spans="1:7" x14ac:dyDescent="0.4">
      <c r="A601" s="22">
        <v>160</v>
      </c>
      <c r="B601" s="22" t="s">
        <v>633</v>
      </c>
      <c r="C601" s="22" t="s">
        <v>634</v>
      </c>
      <c r="D601" s="22" t="str">
        <f t="shared" si="9"/>
        <v>03</v>
      </c>
      <c r="E601" s="22" t="s">
        <v>40</v>
      </c>
      <c r="F601" s="22" t="s">
        <v>396</v>
      </c>
      <c r="G601" s="23">
        <v>144.32</v>
      </c>
    </row>
    <row r="602" spans="1:7" x14ac:dyDescent="0.4">
      <c r="A602" s="22">
        <v>160</v>
      </c>
      <c r="B602" s="22" t="s">
        <v>633</v>
      </c>
      <c r="C602" s="22" t="s">
        <v>635</v>
      </c>
      <c r="D602" s="22" t="str">
        <f t="shared" si="9"/>
        <v>03</v>
      </c>
      <c r="E602" s="22" t="s">
        <v>40</v>
      </c>
      <c r="F602" s="22" t="s">
        <v>396</v>
      </c>
      <c r="G602" s="23">
        <v>21.46</v>
      </c>
    </row>
    <row r="603" spans="1:7" x14ac:dyDescent="0.4">
      <c r="A603" s="22">
        <v>160</v>
      </c>
      <c r="B603" s="22" t="s">
        <v>633</v>
      </c>
      <c r="C603" s="22" t="s">
        <v>636</v>
      </c>
      <c r="D603" s="22" t="str">
        <f t="shared" si="9"/>
        <v>03</v>
      </c>
      <c r="E603" s="22" t="s">
        <v>40</v>
      </c>
      <c r="F603" s="22" t="s">
        <v>396</v>
      </c>
      <c r="G603" s="23">
        <v>19.440000000000001</v>
      </c>
    </row>
    <row r="604" spans="1:7" x14ac:dyDescent="0.4">
      <c r="A604" s="22">
        <v>160</v>
      </c>
      <c r="B604" s="22" t="s">
        <v>633</v>
      </c>
      <c r="C604" s="22" t="s">
        <v>637</v>
      </c>
      <c r="D604" s="22" t="str">
        <f t="shared" si="9"/>
        <v>03</v>
      </c>
      <c r="E604" s="22" t="s">
        <v>40</v>
      </c>
      <c r="F604" s="22" t="s">
        <v>396</v>
      </c>
      <c r="G604" s="23">
        <v>18.75</v>
      </c>
    </row>
    <row r="605" spans="1:7" x14ac:dyDescent="0.4">
      <c r="A605" s="22">
        <v>161</v>
      </c>
      <c r="B605" s="22" t="s">
        <v>639</v>
      </c>
      <c r="C605" s="22" t="s">
        <v>638</v>
      </c>
      <c r="D605" s="22" t="e">
        <f t="shared" si="9"/>
        <v>#N/A</v>
      </c>
      <c r="E605" s="22" t="s">
        <v>394</v>
      </c>
      <c r="F605" s="22" t="s">
        <v>396</v>
      </c>
      <c r="G605" s="23">
        <v>5.85</v>
      </c>
    </row>
    <row r="606" spans="1:7" x14ac:dyDescent="0.4">
      <c r="A606" s="22">
        <v>162</v>
      </c>
      <c r="B606" s="22" t="s">
        <v>641</v>
      </c>
      <c r="C606" s="22" t="s">
        <v>640</v>
      </c>
      <c r="D606" s="22" t="e">
        <f t="shared" si="9"/>
        <v>#N/A</v>
      </c>
      <c r="E606" s="22" t="s">
        <v>394</v>
      </c>
      <c r="F606" s="22" t="s">
        <v>396</v>
      </c>
      <c r="G606" s="23">
        <v>2</v>
      </c>
    </row>
    <row r="607" spans="1:7" x14ac:dyDescent="0.4">
      <c r="A607" s="22">
        <v>163</v>
      </c>
      <c r="B607" s="22" t="s">
        <v>643</v>
      </c>
      <c r="C607" s="22" t="s">
        <v>642</v>
      </c>
      <c r="D607" s="22" t="e">
        <f t="shared" si="9"/>
        <v>#N/A</v>
      </c>
      <c r="E607" s="22" t="s">
        <v>394</v>
      </c>
      <c r="F607" s="22" t="s">
        <v>396</v>
      </c>
      <c r="G607" s="23">
        <v>1.96</v>
      </c>
    </row>
    <row r="608" spans="1:7" x14ac:dyDescent="0.4">
      <c r="A608" s="22">
        <v>168</v>
      </c>
      <c r="B608" s="22" t="s">
        <v>645</v>
      </c>
      <c r="C608" s="22" t="s">
        <v>644</v>
      </c>
      <c r="D608" s="22" t="e">
        <f t="shared" si="9"/>
        <v>#N/A</v>
      </c>
      <c r="E608" s="22" t="s">
        <v>394</v>
      </c>
      <c r="F608" s="22" t="s">
        <v>396</v>
      </c>
      <c r="G608" s="23">
        <v>11.68</v>
      </c>
    </row>
    <row r="609" spans="1:7" x14ac:dyDescent="0.4">
      <c r="A609" s="22">
        <v>169</v>
      </c>
      <c r="B609" s="22" t="s">
        <v>647</v>
      </c>
      <c r="C609" s="22" t="s">
        <v>646</v>
      </c>
      <c r="D609" s="22" t="e">
        <f t="shared" si="9"/>
        <v>#N/A</v>
      </c>
      <c r="E609" s="22" t="s">
        <v>394</v>
      </c>
      <c r="F609" s="22" t="s">
        <v>396</v>
      </c>
      <c r="G609" s="23">
        <v>10.83</v>
      </c>
    </row>
    <row r="610" spans="1:7" x14ac:dyDescent="0.4">
      <c r="A610" s="22">
        <v>170</v>
      </c>
      <c r="B610" s="22" t="s">
        <v>649</v>
      </c>
      <c r="C610" s="22" t="s">
        <v>648</v>
      </c>
      <c r="D610" s="22" t="e">
        <f t="shared" si="9"/>
        <v>#N/A</v>
      </c>
      <c r="E610" s="22" t="s">
        <v>394</v>
      </c>
      <c r="F610" s="22" t="s">
        <v>396</v>
      </c>
      <c r="G610" s="23">
        <v>9.2899999999999991</v>
      </c>
    </row>
    <row r="611" spans="1:7" x14ac:dyDescent="0.4">
      <c r="A611" s="22">
        <v>171</v>
      </c>
      <c r="B611" s="22" t="s">
        <v>651</v>
      </c>
      <c r="C611" s="22" t="s">
        <v>650</v>
      </c>
      <c r="D611" s="22" t="e">
        <f t="shared" si="9"/>
        <v>#N/A</v>
      </c>
      <c r="E611" s="22" t="s">
        <v>394</v>
      </c>
      <c r="F611" s="22" t="s">
        <v>396</v>
      </c>
      <c r="G611" s="23"/>
    </row>
    <row r="612" spans="1:7" x14ac:dyDescent="0.4">
      <c r="A612" s="22">
        <v>196</v>
      </c>
      <c r="B612" s="22" t="s">
        <v>653</v>
      </c>
      <c r="C612" s="22" t="s">
        <v>652</v>
      </c>
      <c r="D612" s="22" t="str">
        <f t="shared" si="9"/>
        <v>08</v>
      </c>
      <c r="E612" s="22" t="s">
        <v>50</v>
      </c>
      <c r="F612" s="22" t="s">
        <v>70</v>
      </c>
      <c r="G612" s="23">
        <v>44</v>
      </c>
    </row>
    <row r="613" spans="1:7" x14ac:dyDescent="0.4">
      <c r="A613" s="22">
        <v>196</v>
      </c>
      <c r="B613" s="22" t="s">
        <v>653</v>
      </c>
      <c r="C613" s="22" t="s">
        <v>654</v>
      </c>
      <c r="D613" s="22" t="str">
        <f t="shared" si="9"/>
        <v>08</v>
      </c>
      <c r="E613" s="22" t="s">
        <v>50</v>
      </c>
      <c r="F613" s="22" t="s">
        <v>70</v>
      </c>
      <c r="G613" s="23">
        <v>44</v>
      </c>
    </row>
    <row r="614" spans="1:7" x14ac:dyDescent="0.4">
      <c r="A614" s="22">
        <v>196</v>
      </c>
      <c r="B614" s="22" t="s">
        <v>653</v>
      </c>
      <c r="C614" s="22" t="s">
        <v>655</v>
      </c>
      <c r="D614" s="22" t="str">
        <f t="shared" si="9"/>
        <v>08</v>
      </c>
      <c r="E614" s="22" t="s">
        <v>50</v>
      </c>
      <c r="F614" s="22" t="s">
        <v>70</v>
      </c>
      <c r="G614" s="23">
        <v>44</v>
      </c>
    </row>
    <row r="615" spans="1:7" x14ac:dyDescent="0.4">
      <c r="A615" s="22">
        <v>196</v>
      </c>
      <c r="B615" s="22" t="s">
        <v>653</v>
      </c>
      <c r="C615" s="22" t="s">
        <v>656</v>
      </c>
      <c r="D615" s="22" t="str">
        <f t="shared" si="9"/>
        <v>08</v>
      </c>
      <c r="E615" s="22" t="s">
        <v>50</v>
      </c>
      <c r="F615" s="22" t="s">
        <v>70</v>
      </c>
      <c r="G615" s="23">
        <v>44</v>
      </c>
    </row>
    <row r="616" spans="1:7" x14ac:dyDescent="0.4">
      <c r="A616" s="22">
        <v>196</v>
      </c>
      <c r="B616" s="22" t="s">
        <v>653</v>
      </c>
      <c r="C616" s="22" t="s">
        <v>657</v>
      </c>
      <c r="D616" s="22" t="str">
        <f t="shared" si="9"/>
        <v>08</v>
      </c>
      <c r="E616" s="22" t="s">
        <v>50</v>
      </c>
      <c r="F616" s="22" t="s">
        <v>70</v>
      </c>
      <c r="G616" s="23">
        <v>44</v>
      </c>
    </row>
    <row r="617" spans="1:7" x14ac:dyDescent="0.4">
      <c r="A617" s="22">
        <v>196</v>
      </c>
      <c r="B617" s="22" t="s">
        <v>653</v>
      </c>
      <c r="C617" s="22" t="s">
        <v>658</v>
      </c>
      <c r="D617" s="22" t="str">
        <f t="shared" si="9"/>
        <v>08</v>
      </c>
      <c r="E617" s="22" t="s">
        <v>50</v>
      </c>
      <c r="F617" s="22" t="s">
        <v>70</v>
      </c>
      <c r="G617" s="23">
        <v>44</v>
      </c>
    </row>
    <row r="618" spans="1:7" x14ac:dyDescent="0.4">
      <c r="A618" s="22">
        <v>196</v>
      </c>
      <c r="B618" s="22" t="s">
        <v>653</v>
      </c>
      <c r="C618" s="22" t="s">
        <v>659</v>
      </c>
      <c r="D618" s="22" t="str">
        <f t="shared" si="9"/>
        <v>08</v>
      </c>
      <c r="E618" s="22" t="s">
        <v>50</v>
      </c>
      <c r="F618" s="22" t="s">
        <v>70</v>
      </c>
      <c r="G618" s="23">
        <v>44</v>
      </c>
    </row>
    <row r="619" spans="1:7" x14ac:dyDescent="0.4">
      <c r="A619" s="22">
        <v>196</v>
      </c>
      <c r="B619" s="22" t="s">
        <v>653</v>
      </c>
      <c r="C619" s="22" t="s">
        <v>660</v>
      </c>
      <c r="D619" s="22" t="str">
        <f t="shared" si="9"/>
        <v>08</v>
      </c>
      <c r="E619" s="22" t="s">
        <v>50</v>
      </c>
      <c r="F619" s="22" t="s">
        <v>70</v>
      </c>
      <c r="G619" s="23">
        <v>44</v>
      </c>
    </row>
    <row r="620" spans="1:7" x14ac:dyDescent="0.4">
      <c r="A620" s="22">
        <v>196</v>
      </c>
      <c r="B620" s="22" t="s">
        <v>653</v>
      </c>
      <c r="C620" s="22" t="s">
        <v>661</v>
      </c>
      <c r="D620" s="22" t="str">
        <f t="shared" si="9"/>
        <v>08</v>
      </c>
      <c r="E620" s="22" t="s">
        <v>50</v>
      </c>
      <c r="F620" s="22" t="s">
        <v>70</v>
      </c>
      <c r="G620" s="23">
        <v>44</v>
      </c>
    </row>
    <row r="621" spans="1:7" x14ac:dyDescent="0.4">
      <c r="A621" s="22">
        <v>196</v>
      </c>
      <c r="B621" s="22" t="s">
        <v>653</v>
      </c>
      <c r="C621" s="22" t="s">
        <v>662</v>
      </c>
      <c r="D621" s="22" t="str">
        <f t="shared" si="9"/>
        <v>08</v>
      </c>
      <c r="E621" s="22" t="s">
        <v>50</v>
      </c>
      <c r="F621" s="22" t="s">
        <v>70</v>
      </c>
      <c r="G621" s="23">
        <v>44</v>
      </c>
    </row>
    <row r="622" spans="1:7" x14ac:dyDescent="0.4">
      <c r="A622" s="22">
        <v>196</v>
      </c>
      <c r="B622" s="22" t="s">
        <v>653</v>
      </c>
      <c r="C622" s="22" t="s">
        <v>663</v>
      </c>
      <c r="D622" s="22" t="str">
        <f t="shared" si="9"/>
        <v>08</v>
      </c>
      <c r="E622" s="22" t="s">
        <v>50</v>
      </c>
      <c r="F622" s="22" t="s">
        <v>70</v>
      </c>
      <c r="G622" s="23">
        <v>42</v>
      </c>
    </row>
    <row r="623" spans="1:7" x14ac:dyDescent="0.4">
      <c r="A623" s="22">
        <v>196</v>
      </c>
      <c r="B623" s="22" t="s">
        <v>653</v>
      </c>
      <c r="C623" s="22" t="s">
        <v>664</v>
      </c>
      <c r="D623" s="22" t="str">
        <f t="shared" si="9"/>
        <v>08</v>
      </c>
      <c r="E623" s="22" t="s">
        <v>50</v>
      </c>
      <c r="F623" s="22" t="s">
        <v>70</v>
      </c>
      <c r="G623" s="23">
        <v>42</v>
      </c>
    </row>
    <row r="624" spans="1:7" x14ac:dyDescent="0.4">
      <c r="A624" s="22">
        <v>196</v>
      </c>
      <c r="B624" s="22" t="s">
        <v>653</v>
      </c>
      <c r="C624" s="22" t="s">
        <v>665</v>
      </c>
      <c r="D624" s="22" t="str">
        <f t="shared" si="9"/>
        <v>08</v>
      </c>
      <c r="E624" s="22" t="s">
        <v>50</v>
      </c>
      <c r="F624" s="22" t="s">
        <v>70</v>
      </c>
      <c r="G624" s="23">
        <v>42</v>
      </c>
    </row>
    <row r="625" spans="1:7" x14ac:dyDescent="0.4">
      <c r="A625" s="22">
        <v>196</v>
      </c>
      <c r="B625" s="22" t="s">
        <v>653</v>
      </c>
      <c r="C625" s="22" t="s">
        <v>666</v>
      </c>
      <c r="D625" s="22" t="str">
        <f t="shared" si="9"/>
        <v>08</v>
      </c>
      <c r="E625" s="22" t="s">
        <v>50</v>
      </c>
      <c r="F625" s="22" t="s">
        <v>70</v>
      </c>
      <c r="G625" s="23">
        <v>42</v>
      </c>
    </row>
    <row r="626" spans="1:7" x14ac:dyDescent="0.4">
      <c r="A626" s="22">
        <v>196</v>
      </c>
      <c r="B626" s="22" t="s">
        <v>653</v>
      </c>
      <c r="C626" s="22" t="s">
        <v>667</v>
      </c>
      <c r="D626" s="22" t="str">
        <f t="shared" si="9"/>
        <v>08</v>
      </c>
      <c r="E626" s="22" t="s">
        <v>50</v>
      </c>
      <c r="F626" s="22" t="s">
        <v>70</v>
      </c>
      <c r="G626" s="23">
        <v>42</v>
      </c>
    </row>
    <row r="627" spans="1:7" x14ac:dyDescent="0.4">
      <c r="A627" s="22">
        <v>196</v>
      </c>
      <c r="B627" s="22" t="s">
        <v>653</v>
      </c>
      <c r="C627" s="22" t="s">
        <v>668</v>
      </c>
      <c r="D627" s="22" t="str">
        <f t="shared" si="9"/>
        <v>08</v>
      </c>
      <c r="E627" s="22" t="s">
        <v>50</v>
      </c>
      <c r="F627" s="22" t="s">
        <v>70</v>
      </c>
      <c r="G627" s="23">
        <v>40</v>
      </c>
    </row>
    <row r="628" spans="1:7" x14ac:dyDescent="0.4">
      <c r="A628" s="22">
        <v>196</v>
      </c>
      <c r="B628" s="22" t="s">
        <v>653</v>
      </c>
      <c r="C628" s="22" t="s">
        <v>669</v>
      </c>
      <c r="D628" s="22" t="str">
        <f t="shared" si="9"/>
        <v>08</v>
      </c>
      <c r="E628" s="22" t="s">
        <v>50</v>
      </c>
      <c r="F628" s="22" t="s">
        <v>70</v>
      </c>
      <c r="G628" s="23">
        <v>40</v>
      </c>
    </row>
    <row r="629" spans="1:7" x14ac:dyDescent="0.4">
      <c r="A629" s="22">
        <v>196</v>
      </c>
      <c r="B629" s="22" t="s">
        <v>653</v>
      </c>
      <c r="C629" s="22" t="s">
        <v>670</v>
      </c>
      <c r="D629" s="22" t="str">
        <f t="shared" si="9"/>
        <v>08</v>
      </c>
      <c r="E629" s="22" t="s">
        <v>50</v>
      </c>
      <c r="F629" s="22" t="s">
        <v>70</v>
      </c>
      <c r="G629" s="23">
        <v>40</v>
      </c>
    </row>
    <row r="630" spans="1:7" x14ac:dyDescent="0.4">
      <c r="A630" s="22">
        <v>196</v>
      </c>
      <c r="B630" s="22" t="s">
        <v>653</v>
      </c>
      <c r="C630" s="22" t="s">
        <v>671</v>
      </c>
      <c r="D630" s="22" t="str">
        <f t="shared" si="9"/>
        <v>08</v>
      </c>
      <c r="E630" s="22" t="s">
        <v>50</v>
      </c>
      <c r="F630" s="22" t="s">
        <v>70</v>
      </c>
      <c r="G630" s="23">
        <v>40</v>
      </c>
    </row>
    <row r="631" spans="1:7" x14ac:dyDescent="0.4">
      <c r="A631" s="22">
        <v>196</v>
      </c>
      <c r="B631" s="22" t="s">
        <v>653</v>
      </c>
      <c r="C631" s="22" t="s">
        <v>672</v>
      </c>
      <c r="D631" s="22" t="str">
        <f t="shared" si="9"/>
        <v>08</v>
      </c>
      <c r="E631" s="22" t="s">
        <v>50</v>
      </c>
      <c r="F631" s="22" t="s">
        <v>70</v>
      </c>
      <c r="G631" s="23">
        <v>40</v>
      </c>
    </row>
    <row r="632" spans="1:7" x14ac:dyDescent="0.4">
      <c r="A632" s="22">
        <v>196</v>
      </c>
      <c r="B632" s="22" t="s">
        <v>653</v>
      </c>
      <c r="C632" s="22" t="s">
        <v>673</v>
      </c>
      <c r="D632" s="22" t="str">
        <f t="shared" si="9"/>
        <v>08</v>
      </c>
      <c r="E632" s="22" t="s">
        <v>50</v>
      </c>
      <c r="F632" s="22" t="s">
        <v>70</v>
      </c>
      <c r="G632" s="23">
        <v>40</v>
      </c>
    </row>
    <row r="633" spans="1:7" x14ac:dyDescent="0.4">
      <c r="A633" s="22">
        <v>196</v>
      </c>
      <c r="B633" s="22" t="s">
        <v>653</v>
      </c>
      <c r="C633" s="22" t="s">
        <v>674</v>
      </c>
      <c r="D633" s="22" t="str">
        <f t="shared" si="9"/>
        <v>08</v>
      </c>
      <c r="E633" s="22" t="s">
        <v>50</v>
      </c>
      <c r="F633" s="22" t="s">
        <v>70</v>
      </c>
      <c r="G633" s="23">
        <v>40</v>
      </c>
    </row>
    <row r="634" spans="1:7" x14ac:dyDescent="0.4">
      <c r="A634" s="22">
        <v>196</v>
      </c>
      <c r="B634" s="22" t="s">
        <v>653</v>
      </c>
      <c r="C634" s="22" t="s">
        <v>675</v>
      </c>
      <c r="D634" s="22" t="str">
        <f t="shared" si="9"/>
        <v>08</v>
      </c>
      <c r="E634" s="22" t="s">
        <v>50</v>
      </c>
      <c r="F634" s="22" t="s">
        <v>70</v>
      </c>
      <c r="G634" s="23">
        <v>40</v>
      </c>
    </row>
    <row r="635" spans="1:7" x14ac:dyDescent="0.4">
      <c r="A635" s="22">
        <v>196</v>
      </c>
      <c r="B635" s="22" t="s">
        <v>653</v>
      </c>
      <c r="C635" s="22" t="s">
        <v>676</v>
      </c>
      <c r="D635" s="22" t="str">
        <f t="shared" si="9"/>
        <v>08</v>
      </c>
      <c r="E635" s="22" t="s">
        <v>50</v>
      </c>
      <c r="F635" s="22" t="s">
        <v>70</v>
      </c>
      <c r="G635" s="23">
        <v>40</v>
      </c>
    </row>
    <row r="636" spans="1:7" x14ac:dyDescent="0.4">
      <c r="A636" s="22">
        <v>196</v>
      </c>
      <c r="B636" s="22" t="s">
        <v>653</v>
      </c>
      <c r="C636" s="22" t="s">
        <v>677</v>
      </c>
      <c r="D636" s="22" t="str">
        <f t="shared" si="9"/>
        <v>08</v>
      </c>
      <c r="E636" s="22" t="s">
        <v>50</v>
      </c>
      <c r="F636" s="22" t="s">
        <v>70</v>
      </c>
      <c r="G636" s="23">
        <v>22.79</v>
      </c>
    </row>
    <row r="637" spans="1:7" x14ac:dyDescent="0.4">
      <c r="A637" s="22">
        <v>196</v>
      </c>
      <c r="B637" s="22" t="s">
        <v>653</v>
      </c>
      <c r="C637" s="22" t="s">
        <v>678</v>
      </c>
      <c r="D637" s="22" t="str">
        <f t="shared" si="9"/>
        <v>08</v>
      </c>
      <c r="E637" s="22" t="s">
        <v>50</v>
      </c>
      <c r="F637" s="22" t="s">
        <v>70</v>
      </c>
      <c r="G637" s="23">
        <v>18.48</v>
      </c>
    </row>
    <row r="638" spans="1:7" x14ac:dyDescent="0.4">
      <c r="A638" s="22">
        <v>196</v>
      </c>
      <c r="B638" s="22" t="s">
        <v>653</v>
      </c>
      <c r="C638" s="22" t="s">
        <v>679</v>
      </c>
      <c r="D638" s="22" t="str">
        <f t="shared" si="9"/>
        <v>08</v>
      </c>
      <c r="E638" s="22" t="s">
        <v>50</v>
      </c>
      <c r="F638" s="22" t="s">
        <v>70</v>
      </c>
      <c r="G638" s="23">
        <v>14.01</v>
      </c>
    </row>
    <row r="639" spans="1:7" x14ac:dyDescent="0.4">
      <c r="A639" s="22">
        <v>196</v>
      </c>
      <c r="B639" s="22" t="s">
        <v>653</v>
      </c>
      <c r="C639" s="22" t="s">
        <v>680</v>
      </c>
      <c r="D639" s="22" t="str">
        <f t="shared" si="9"/>
        <v>08</v>
      </c>
      <c r="E639" s="22" t="s">
        <v>50</v>
      </c>
      <c r="F639" s="22" t="s">
        <v>70</v>
      </c>
      <c r="G639" s="23">
        <v>13.5</v>
      </c>
    </row>
    <row r="640" spans="1:7" x14ac:dyDescent="0.4">
      <c r="A640" s="22">
        <v>196</v>
      </c>
      <c r="B640" s="22" t="s">
        <v>653</v>
      </c>
      <c r="C640" s="22" t="s">
        <v>681</v>
      </c>
      <c r="D640" s="22" t="str">
        <f t="shared" si="9"/>
        <v>08</v>
      </c>
      <c r="E640" s="22" t="s">
        <v>50</v>
      </c>
      <c r="F640" s="22" t="s">
        <v>70</v>
      </c>
      <c r="G640" s="23">
        <v>12.46</v>
      </c>
    </row>
    <row r="641" spans="1:7" x14ac:dyDescent="0.4">
      <c r="A641" s="22">
        <v>196</v>
      </c>
      <c r="B641" s="22" t="s">
        <v>653</v>
      </c>
      <c r="C641" s="22" t="s">
        <v>682</v>
      </c>
      <c r="D641" s="22" t="str">
        <f t="shared" si="9"/>
        <v>08</v>
      </c>
      <c r="E641" s="22" t="s">
        <v>50</v>
      </c>
      <c r="F641" s="22" t="s">
        <v>70</v>
      </c>
      <c r="G641" s="23">
        <v>10.8</v>
      </c>
    </row>
    <row r="642" spans="1:7" x14ac:dyDescent="0.4">
      <c r="A642" s="22">
        <v>196</v>
      </c>
      <c r="B642" s="22" t="s">
        <v>653</v>
      </c>
      <c r="C642" s="22" t="s">
        <v>683</v>
      </c>
      <c r="D642" s="22" t="str">
        <f t="shared" si="9"/>
        <v>08</v>
      </c>
      <c r="E642" s="22" t="s">
        <v>50</v>
      </c>
      <c r="F642" s="22" t="s">
        <v>70</v>
      </c>
      <c r="G642" s="23">
        <v>10.53</v>
      </c>
    </row>
    <row r="643" spans="1:7" x14ac:dyDescent="0.4">
      <c r="A643" s="22">
        <v>196</v>
      </c>
      <c r="B643" s="22" t="s">
        <v>653</v>
      </c>
      <c r="C643" s="22" t="s">
        <v>684</v>
      </c>
      <c r="D643" s="22" t="str">
        <f t="shared" si="9"/>
        <v>08</v>
      </c>
      <c r="E643" s="22" t="s">
        <v>50</v>
      </c>
      <c r="F643" s="22" t="s">
        <v>70</v>
      </c>
      <c r="G643" s="23">
        <v>9.84</v>
      </c>
    </row>
    <row r="644" spans="1:7" x14ac:dyDescent="0.4">
      <c r="A644" s="22">
        <v>197</v>
      </c>
      <c r="B644" s="22" t="s">
        <v>685</v>
      </c>
      <c r="C644" s="22" t="s">
        <v>685</v>
      </c>
      <c r="D644" s="22" t="str">
        <f t="shared" ref="D644:D707" si="10">VLOOKUP(E644,$I$2:$J$13,2,FALSE)</f>
        <v>01</v>
      </c>
      <c r="E644" s="22" t="s">
        <v>36</v>
      </c>
      <c r="F644" s="22" t="s">
        <v>1</v>
      </c>
      <c r="G644" s="23">
        <v>543</v>
      </c>
    </row>
    <row r="645" spans="1:7" x14ac:dyDescent="0.4">
      <c r="A645" s="22">
        <v>197</v>
      </c>
      <c r="B645" s="22" t="s">
        <v>685</v>
      </c>
      <c r="C645" s="22" t="s">
        <v>686</v>
      </c>
      <c r="D645" s="22" t="str">
        <f t="shared" si="10"/>
        <v>01</v>
      </c>
      <c r="E645" s="22" t="s">
        <v>36</v>
      </c>
      <c r="F645" s="22" t="s">
        <v>1</v>
      </c>
      <c r="G645" s="23">
        <v>282.83999999999997</v>
      </c>
    </row>
    <row r="646" spans="1:7" x14ac:dyDescent="0.4">
      <c r="A646" s="22">
        <v>198</v>
      </c>
      <c r="B646" s="22" t="s">
        <v>687</v>
      </c>
      <c r="C646" s="22" t="s">
        <v>687</v>
      </c>
      <c r="D646" s="22" t="str">
        <f t="shared" si="10"/>
        <v>04</v>
      </c>
      <c r="E646" s="22" t="s">
        <v>42</v>
      </c>
      <c r="F646" s="22" t="s">
        <v>14</v>
      </c>
      <c r="G646" s="23">
        <v>300</v>
      </c>
    </row>
    <row r="647" spans="1:7" x14ac:dyDescent="0.4">
      <c r="A647" s="22">
        <v>199</v>
      </c>
      <c r="B647" s="22" t="s">
        <v>688</v>
      </c>
      <c r="C647" s="22" t="s">
        <v>479</v>
      </c>
      <c r="D647" s="22" t="str">
        <f t="shared" si="10"/>
        <v>03</v>
      </c>
      <c r="E647" s="22" t="s">
        <v>40</v>
      </c>
      <c r="F647" s="22" t="s">
        <v>507</v>
      </c>
      <c r="G647" s="23">
        <v>1668.75</v>
      </c>
    </row>
    <row r="648" spans="1:7" x14ac:dyDescent="0.4">
      <c r="A648" s="22">
        <v>199</v>
      </c>
      <c r="B648" s="22" t="s">
        <v>688</v>
      </c>
      <c r="C648" s="22" t="s">
        <v>689</v>
      </c>
      <c r="D648" s="22" t="str">
        <f t="shared" si="10"/>
        <v>03</v>
      </c>
      <c r="E648" s="22" t="s">
        <v>40</v>
      </c>
      <c r="F648" s="22" t="s">
        <v>507</v>
      </c>
      <c r="G648" s="23">
        <v>98</v>
      </c>
    </row>
    <row r="649" spans="1:7" x14ac:dyDescent="0.4">
      <c r="A649" s="22">
        <v>199</v>
      </c>
      <c r="B649" s="22" t="s">
        <v>688</v>
      </c>
      <c r="C649" s="22" t="s">
        <v>690</v>
      </c>
      <c r="D649" s="22" t="str">
        <f t="shared" si="10"/>
        <v>03</v>
      </c>
      <c r="E649" s="22" t="s">
        <v>40</v>
      </c>
      <c r="F649" s="22" t="s">
        <v>507</v>
      </c>
      <c r="G649" s="23">
        <v>85</v>
      </c>
    </row>
    <row r="650" spans="1:7" x14ac:dyDescent="0.4">
      <c r="A650" s="22">
        <v>203</v>
      </c>
      <c r="B650" s="22" t="s">
        <v>692</v>
      </c>
      <c r="C650" s="22" t="s">
        <v>691</v>
      </c>
      <c r="D650" s="22" t="str">
        <f t="shared" si="10"/>
        <v>08</v>
      </c>
      <c r="E650" s="22" t="s">
        <v>50</v>
      </c>
      <c r="F650" s="22" t="s">
        <v>15</v>
      </c>
      <c r="G650" s="23">
        <v>622.11</v>
      </c>
    </row>
    <row r="651" spans="1:7" x14ac:dyDescent="0.4">
      <c r="A651" s="22">
        <v>203</v>
      </c>
      <c r="B651" s="22" t="s">
        <v>692</v>
      </c>
      <c r="C651" s="22" t="s">
        <v>693</v>
      </c>
      <c r="D651" s="22" t="str">
        <f t="shared" si="10"/>
        <v>08</v>
      </c>
      <c r="E651" s="22" t="s">
        <v>50</v>
      </c>
      <c r="F651" s="22" t="s">
        <v>15</v>
      </c>
      <c r="G651" s="23">
        <v>90</v>
      </c>
    </row>
    <row r="652" spans="1:7" x14ac:dyDescent="0.4">
      <c r="A652" s="22">
        <v>203</v>
      </c>
      <c r="B652" s="22" t="s">
        <v>692</v>
      </c>
      <c r="C652" s="22" t="s">
        <v>694</v>
      </c>
      <c r="D652" s="22" t="str">
        <f t="shared" si="10"/>
        <v>08</v>
      </c>
      <c r="E652" s="22" t="s">
        <v>50</v>
      </c>
      <c r="F652" s="22" t="s">
        <v>15</v>
      </c>
      <c r="G652" s="23">
        <v>23</v>
      </c>
    </row>
    <row r="653" spans="1:7" x14ac:dyDescent="0.4">
      <c r="A653" s="22">
        <v>203</v>
      </c>
      <c r="B653" s="22" t="s">
        <v>692</v>
      </c>
      <c r="C653" s="22" t="s">
        <v>695</v>
      </c>
      <c r="D653" s="22" t="str">
        <f t="shared" si="10"/>
        <v>08</v>
      </c>
      <c r="E653" s="22" t="s">
        <v>50</v>
      </c>
      <c r="F653" s="22" t="s">
        <v>15</v>
      </c>
      <c r="G653" s="23">
        <v>76.66</v>
      </c>
    </row>
    <row r="654" spans="1:7" x14ac:dyDescent="0.4">
      <c r="A654" s="22">
        <v>203</v>
      </c>
      <c r="B654" s="22" t="s">
        <v>692</v>
      </c>
      <c r="C654" s="22" t="s">
        <v>696</v>
      </c>
      <c r="D654" s="22" t="str">
        <f t="shared" si="10"/>
        <v>08</v>
      </c>
      <c r="E654" s="22" t="s">
        <v>50</v>
      </c>
      <c r="F654" s="22" t="s">
        <v>15</v>
      </c>
      <c r="G654" s="23">
        <v>231.8</v>
      </c>
    </row>
    <row r="655" spans="1:7" x14ac:dyDescent="0.4">
      <c r="A655" s="22">
        <v>204</v>
      </c>
      <c r="B655" s="22" t="s">
        <v>698</v>
      </c>
      <c r="C655" s="22" t="s">
        <v>697</v>
      </c>
      <c r="D655" s="22" t="str">
        <f t="shared" si="10"/>
        <v>04</v>
      </c>
      <c r="E655" s="22" t="s">
        <v>42</v>
      </c>
      <c r="F655" s="22" t="s">
        <v>699</v>
      </c>
      <c r="G655" s="23">
        <v>455</v>
      </c>
    </row>
    <row r="656" spans="1:7" x14ac:dyDescent="0.4">
      <c r="A656" s="22">
        <v>206</v>
      </c>
      <c r="B656" s="22" t="s">
        <v>701</v>
      </c>
      <c r="C656" s="22" t="s">
        <v>700</v>
      </c>
      <c r="D656" s="22" t="str">
        <f t="shared" si="10"/>
        <v>05</v>
      </c>
      <c r="E656" s="22" t="s">
        <v>44</v>
      </c>
      <c r="F656" s="22" t="s">
        <v>6</v>
      </c>
      <c r="G656" s="23">
        <v>93</v>
      </c>
    </row>
    <row r="657" spans="1:7" x14ac:dyDescent="0.4">
      <c r="A657" s="22">
        <v>206</v>
      </c>
      <c r="B657" s="22" t="s">
        <v>701</v>
      </c>
      <c r="C657" s="22" t="s">
        <v>702</v>
      </c>
      <c r="D657" s="22" t="str">
        <f t="shared" si="10"/>
        <v>05</v>
      </c>
      <c r="E657" s="22" t="s">
        <v>44</v>
      </c>
      <c r="F657" s="22" t="s">
        <v>6</v>
      </c>
      <c r="G657" s="23">
        <v>22</v>
      </c>
    </row>
    <row r="658" spans="1:7" x14ac:dyDescent="0.4">
      <c r="A658" s="22">
        <v>206</v>
      </c>
      <c r="B658" s="22" t="s">
        <v>701</v>
      </c>
      <c r="C658" s="22" t="s">
        <v>703</v>
      </c>
      <c r="D658" s="22" t="str">
        <f t="shared" si="10"/>
        <v>05</v>
      </c>
      <c r="E658" s="22" t="s">
        <v>44</v>
      </c>
      <c r="F658" s="22" t="s">
        <v>6</v>
      </c>
      <c r="G658" s="23">
        <v>4004</v>
      </c>
    </row>
    <row r="659" spans="1:7" x14ac:dyDescent="0.4">
      <c r="A659" s="22">
        <v>206</v>
      </c>
      <c r="B659" s="22" t="s">
        <v>701</v>
      </c>
      <c r="C659" s="22" t="s">
        <v>704</v>
      </c>
      <c r="D659" s="22" t="str">
        <f t="shared" si="10"/>
        <v>05</v>
      </c>
      <c r="E659" s="22" t="s">
        <v>44</v>
      </c>
      <c r="F659" s="22" t="s">
        <v>6</v>
      </c>
      <c r="G659" s="23">
        <v>4</v>
      </c>
    </row>
    <row r="660" spans="1:7" x14ac:dyDescent="0.4">
      <c r="A660" s="22">
        <v>206</v>
      </c>
      <c r="B660" s="22" t="s">
        <v>701</v>
      </c>
      <c r="C660" s="22" t="s">
        <v>705</v>
      </c>
      <c r="D660" s="22" t="str">
        <f t="shared" si="10"/>
        <v>05</v>
      </c>
      <c r="E660" s="22" t="s">
        <v>44</v>
      </c>
      <c r="F660" s="22" t="s">
        <v>6</v>
      </c>
      <c r="G660" s="23">
        <v>6</v>
      </c>
    </row>
    <row r="661" spans="1:7" x14ac:dyDescent="0.4">
      <c r="A661" s="22">
        <v>206</v>
      </c>
      <c r="B661" s="22" t="s">
        <v>701</v>
      </c>
      <c r="C661" s="22" t="s">
        <v>450</v>
      </c>
      <c r="D661" s="22" t="str">
        <f t="shared" si="10"/>
        <v>05</v>
      </c>
      <c r="E661" s="22" t="s">
        <v>44</v>
      </c>
      <c r="F661" s="22" t="s">
        <v>6</v>
      </c>
      <c r="G661" s="23">
        <v>566</v>
      </c>
    </row>
    <row r="662" spans="1:7" x14ac:dyDescent="0.4">
      <c r="A662" s="22">
        <v>206</v>
      </c>
      <c r="B662" s="22" t="s">
        <v>701</v>
      </c>
      <c r="C662" s="22" t="s">
        <v>450</v>
      </c>
      <c r="D662" s="22" t="str">
        <f t="shared" si="10"/>
        <v>05</v>
      </c>
      <c r="E662" s="22" t="s">
        <v>44</v>
      </c>
      <c r="F662" s="22" t="s">
        <v>6</v>
      </c>
      <c r="G662" s="23">
        <v>140</v>
      </c>
    </row>
    <row r="663" spans="1:7" x14ac:dyDescent="0.4">
      <c r="A663" s="22">
        <v>206</v>
      </c>
      <c r="B663" s="22" t="s">
        <v>701</v>
      </c>
      <c r="C663" s="22" t="s">
        <v>450</v>
      </c>
      <c r="D663" s="22" t="str">
        <f t="shared" si="10"/>
        <v>05</v>
      </c>
      <c r="E663" s="22" t="s">
        <v>44</v>
      </c>
      <c r="F663" s="22" t="s">
        <v>6</v>
      </c>
      <c r="G663" s="23">
        <v>55</v>
      </c>
    </row>
    <row r="664" spans="1:7" x14ac:dyDescent="0.4">
      <c r="A664" s="22">
        <v>206</v>
      </c>
      <c r="B664" s="22" t="s">
        <v>701</v>
      </c>
      <c r="C664" s="22" t="s">
        <v>453</v>
      </c>
      <c r="D664" s="22" t="str">
        <f t="shared" si="10"/>
        <v>05</v>
      </c>
      <c r="E664" s="22" t="s">
        <v>44</v>
      </c>
      <c r="F664" s="22" t="s">
        <v>6</v>
      </c>
      <c r="G664" s="23">
        <v>60</v>
      </c>
    </row>
    <row r="665" spans="1:7" x14ac:dyDescent="0.4">
      <c r="A665" s="22">
        <v>206</v>
      </c>
      <c r="B665" s="22" t="s">
        <v>701</v>
      </c>
      <c r="C665" s="22" t="s">
        <v>448</v>
      </c>
      <c r="D665" s="22" t="str">
        <f t="shared" si="10"/>
        <v>05</v>
      </c>
      <c r="E665" s="22" t="s">
        <v>44</v>
      </c>
      <c r="F665" s="22" t="s">
        <v>6</v>
      </c>
      <c r="G665" s="23">
        <v>35</v>
      </c>
    </row>
    <row r="666" spans="1:7" x14ac:dyDescent="0.4">
      <c r="A666" s="22">
        <v>206</v>
      </c>
      <c r="B666" s="22" t="s">
        <v>701</v>
      </c>
      <c r="C666" s="22" t="s">
        <v>452</v>
      </c>
      <c r="D666" s="22" t="str">
        <f t="shared" si="10"/>
        <v>05</v>
      </c>
      <c r="E666" s="22" t="s">
        <v>44</v>
      </c>
      <c r="F666" s="22" t="s">
        <v>6</v>
      </c>
      <c r="G666" s="23">
        <v>1130</v>
      </c>
    </row>
    <row r="667" spans="1:7" x14ac:dyDescent="0.4">
      <c r="A667" s="22">
        <v>206</v>
      </c>
      <c r="B667" s="22" t="s">
        <v>701</v>
      </c>
      <c r="C667" s="22" t="s">
        <v>452</v>
      </c>
      <c r="D667" s="22" t="str">
        <f t="shared" si="10"/>
        <v>05</v>
      </c>
      <c r="E667" s="22" t="s">
        <v>44</v>
      </c>
      <c r="F667" s="22" t="s">
        <v>6</v>
      </c>
      <c r="G667" s="23">
        <v>266</v>
      </c>
    </row>
    <row r="668" spans="1:7" x14ac:dyDescent="0.4">
      <c r="A668" s="22">
        <v>206</v>
      </c>
      <c r="B668" s="22" t="s">
        <v>701</v>
      </c>
      <c r="C668" s="22" t="s">
        <v>706</v>
      </c>
      <c r="D668" s="22" t="str">
        <f t="shared" si="10"/>
        <v>05</v>
      </c>
      <c r="E668" s="22" t="s">
        <v>44</v>
      </c>
      <c r="F668" s="22" t="s">
        <v>6</v>
      </c>
      <c r="G668" s="23">
        <v>240</v>
      </c>
    </row>
    <row r="669" spans="1:7" x14ac:dyDescent="0.4">
      <c r="A669" s="22">
        <v>206</v>
      </c>
      <c r="B669" s="22" t="s">
        <v>701</v>
      </c>
      <c r="C669" s="22" t="s">
        <v>476</v>
      </c>
      <c r="D669" s="22" t="str">
        <f t="shared" si="10"/>
        <v>05</v>
      </c>
      <c r="E669" s="22" t="s">
        <v>44</v>
      </c>
      <c r="F669" s="22" t="s">
        <v>6</v>
      </c>
      <c r="G669" s="23">
        <v>34</v>
      </c>
    </row>
    <row r="670" spans="1:7" x14ac:dyDescent="0.4">
      <c r="A670" s="22">
        <v>206</v>
      </c>
      <c r="B670" s="22" t="s">
        <v>701</v>
      </c>
      <c r="C670" s="22" t="s">
        <v>481</v>
      </c>
      <c r="D670" s="22" t="str">
        <f t="shared" si="10"/>
        <v>05</v>
      </c>
      <c r="E670" s="22" t="s">
        <v>44</v>
      </c>
      <c r="F670" s="22" t="s">
        <v>6</v>
      </c>
      <c r="G670" s="23">
        <v>24</v>
      </c>
    </row>
    <row r="671" spans="1:7" x14ac:dyDescent="0.4">
      <c r="A671" s="22">
        <v>207</v>
      </c>
      <c r="B671" s="22" t="s">
        <v>708</v>
      </c>
      <c r="C671" s="22" t="s">
        <v>707</v>
      </c>
      <c r="D671" s="22" t="str">
        <f t="shared" si="10"/>
        <v>03</v>
      </c>
      <c r="E671" s="22" t="s">
        <v>40</v>
      </c>
      <c r="F671" s="22" t="s">
        <v>507</v>
      </c>
      <c r="G671" s="23">
        <v>15.6</v>
      </c>
    </row>
    <row r="672" spans="1:7" x14ac:dyDescent="0.4">
      <c r="A672" s="22">
        <v>207</v>
      </c>
      <c r="B672" s="22" t="s">
        <v>708</v>
      </c>
      <c r="C672" s="22" t="s">
        <v>708</v>
      </c>
      <c r="D672" s="22" t="str">
        <f t="shared" si="10"/>
        <v>03</v>
      </c>
      <c r="E672" s="22" t="s">
        <v>40</v>
      </c>
      <c r="F672" s="22" t="s">
        <v>507</v>
      </c>
      <c r="G672" s="23">
        <v>1403.5</v>
      </c>
    </row>
    <row r="673" spans="1:7" x14ac:dyDescent="0.4">
      <c r="A673" s="22">
        <v>208</v>
      </c>
      <c r="B673" s="22" t="s">
        <v>709</v>
      </c>
      <c r="C673" s="22" t="s">
        <v>453</v>
      </c>
      <c r="D673" s="22" t="str">
        <f t="shared" si="10"/>
        <v>11</v>
      </c>
      <c r="E673" s="22" t="s">
        <v>56</v>
      </c>
      <c r="F673" s="22" t="s">
        <v>518</v>
      </c>
      <c r="G673" s="23">
        <v>50.5</v>
      </c>
    </row>
    <row r="674" spans="1:7" x14ac:dyDescent="0.4">
      <c r="A674" s="22">
        <v>209</v>
      </c>
      <c r="B674" s="22" t="s">
        <v>711</v>
      </c>
      <c r="C674" s="22" t="s">
        <v>710</v>
      </c>
      <c r="D674" s="22" t="str">
        <f t="shared" si="10"/>
        <v>08</v>
      </c>
      <c r="E674" s="22" t="s">
        <v>50</v>
      </c>
      <c r="F674" s="22" t="s">
        <v>70</v>
      </c>
      <c r="G674" s="23">
        <v>64.58</v>
      </c>
    </row>
    <row r="675" spans="1:7" x14ac:dyDescent="0.4">
      <c r="A675" s="22">
        <v>209</v>
      </c>
      <c r="B675" s="22" t="s">
        <v>711</v>
      </c>
      <c r="C675" s="22" t="s">
        <v>712</v>
      </c>
      <c r="D675" s="22" t="str">
        <f t="shared" si="10"/>
        <v>08</v>
      </c>
      <c r="E675" s="22" t="s">
        <v>50</v>
      </c>
      <c r="F675" s="22" t="s">
        <v>70</v>
      </c>
      <c r="G675" s="23">
        <v>67.45</v>
      </c>
    </row>
    <row r="676" spans="1:7" x14ac:dyDescent="0.4">
      <c r="A676" s="22">
        <v>209</v>
      </c>
      <c r="B676" s="22" t="s">
        <v>711</v>
      </c>
      <c r="C676" s="22" t="s">
        <v>713</v>
      </c>
      <c r="D676" s="22" t="str">
        <f t="shared" si="10"/>
        <v>08</v>
      </c>
      <c r="E676" s="22" t="s">
        <v>50</v>
      </c>
      <c r="F676" s="22" t="s">
        <v>70</v>
      </c>
      <c r="G676" s="23">
        <v>25.73</v>
      </c>
    </row>
    <row r="677" spans="1:7" x14ac:dyDescent="0.4">
      <c r="A677" s="22">
        <v>209</v>
      </c>
      <c r="B677" s="22" t="s">
        <v>711</v>
      </c>
      <c r="C677" s="22" t="s">
        <v>714</v>
      </c>
      <c r="D677" s="22" t="str">
        <f t="shared" si="10"/>
        <v>08</v>
      </c>
      <c r="E677" s="22" t="s">
        <v>50</v>
      </c>
      <c r="F677" s="22" t="s">
        <v>70</v>
      </c>
      <c r="G677" s="23">
        <v>66.25</v>
      </c>
    </row>
    <row r="678" spans="1:7" x14ac:dyDescent="0.4">
      <c r="A678" s="22">
        <v>209</v>
      </c>
      <c r="B678" s="22" t="s">
        <v>711</v>
      </c>
      <c r="C678" s="22" t="s">
        <v>715</v>
      </c>
      <c r="D678" s="22" t="str">
        <f t="shared" si="10"/>
        <v>08</v>
      </c>
      <c r="E678" s="22" t="s">
        <v>50</v>
      </c>
      <c r="F678" s="22" t="s">
        <v>70</v>
      </c>
      <c r="G678" s="23">
        <v>66.25</v>
      </c>
    </row>
    <row r="679" spans="1:7" x14ac:dyDescent="0.4">
      <c r="A679" s="22">
        <v>209</v>
      </c>
      <c r="B679" s="22" t="s">
        <v>711</v>
      </c>
      <c r="C679" s="22" t="s">
        <v>716</v>
      </c>
      <c r="D679" s="22" t="str">
        <f t="shared" si="10"/>
        <v>08</v>
      </c>
      <c r="E679" s="22" t="s">
        <v>50</v>
      </c>
      <c r="F679" s="22" t="s">
        <v>70</v>
      </c>
      <c r="G679" s="23">
        <v>67.72</v>
      </c>
    </row>
    <row r="680" spans="1:7" x14ac:dyDescent="0.4">
      <c r="A680" s="22">
        <v>209</v>
      </c>
      <c r="B680" s="22" t="s">
        <v>711</v>
      </c>
      <c r="C680" s="22" t="s">
        <v>717</v>
      </c>
      <c r="D680" s="22" t="str">
        <f t="shared" si="10"/>
        <v>08</v>
      </c>
      <c r="E680" s="22" t="s">
        <v>50</v>
      </c>
      <c r="F680" s="22" t="s">
        <v>70</v>
      </c>
      <c r="G680" s="23">
        <v>55.04</v>
      </c>
    </row>
    <row r="681" spans="1:7" x14ac:dyDescent="0.4">
      <c r="A681" s="22">
        <v>209</v>
      </c>
      <c r="B681" s="22" t="s">
        <v>711</v>
      </c>
      <c r="C681" s="22" t="s">
        <v>718</v>
      </c>
      <c r="D681" s="22" t="str">
        <f t="shared" si="10"/>
        <v>08</v>
      </c>
      <c r="E681" s="22" t="s">
        <v>50</v>
      </c>
      <c r="F681" s="22" t="s">
        <v>70</v>
      </c>
      <c r="G681" s="23">
        <v>65.52</v>
      </c>
    </row>
    <row r="682" spans="1:7" x14ac:dyDescent="0.4">
      <c r="A682" s="22">
        <v>209</v>
      </c>
      <c r="B682" s="22" t="s">
        <v>711</v>
      </c>
      <c r="C682" s="22" t="s">
        <v>653</v>
      </c>
      <c r="D682" s="22" t="str">
        <f t="shared" si="10"/>
        <v>08</v>
      </c>
      <c r="E682" s="22" t="s">
        <v>50</v>
      </c>
      <c r="F682" s="22" t="s">
        <v>70</v>
      </c>
      <c r="G682" s="23">
        <v>11.44</v>
      </c>
    </row>
    <row r="683" spans="1:7" x14ac:dyDescent="0.4">
      <c r="A683" s="22">
        <v>209</v>
      </c>
      <c r="B683" s="22" t="s">
        <v>711</v>
      </c>
      <c r="C683" s="22" t="s">
        <v>719</v>
      </c>
      <c r="D683" s="22" t="str">
        <f t="shared" si="10"/>
        <v>08</v>
      </c>
      <c r="E683" s="22" t="s">
        <v>50</v>
      </c>
      <c r="F683" s="22" t="s">
        <v>70</v>
      </c>
      <c r="G683" s="23">
        <v>70.61</v>
      </c>
    </row>
    <row r="684" spans="1:7" x14ac:dyDescent="0.4">
      <c r="A684" s="22">
        <v>211</v>
      </c>
      <c r="B684" s="22" t="s">
        <v>721</v>
      </c>
      <c r="C684" s="22" t="s">
        <v>720</v>
      </c>
      <c r="D684" s="22" t="e">
        <f t="shared" si="10"/>
        <v>#N/A</v>
      </c>
      <c r="E684" s="22" t="s">
        <v>394</v>
      </c>
      <c r="F684" s="22" t="s">
        <v>396</v>
      </c>
      <c r="G684" s="23">
        <v>25</v>
      </c>
    </row>
    <row r="685" spans="1:7" x14ac:dyDescent="0.4">
      <c r="A685" s="22">
        <v>211</v>
      </c>
      <c r="B685" s="22" t="s">
        <v>721</v>
      </c>
      <c r="C685" s="22" t="s">
        <v>722</v>
      </c>
      <c r="D685" s="22" t="e">
        <f t="shared" si="10"/>
        <v>#N/A</v>
      </c>
      <c r="E685" s="22" t="s">
        <v>394</v>
      </c>
      <c r="F685" s="22" t="s">
        <v>396</v>
      </c>
      <c r="G685" s="23">
        <v>15.52</v>
      </c>
    </row>
    <row r="686" spans="1:7" x14ac:dyDescent="0.4">
      <c r="A686" s="22">
        <v>211</v>
      </c>
      <c r="B686" s="22" t="s">
        <v>721</v>
      </c>
      <c r="C686" s="22" t="s">
        <v>723</v>
      </c>
      <c r="D686" s="22" t="e">
        <f t="shared" si="10"/>
        <v>#N/A</v>
      </c>
      <c r="E686" s="22" t="s">
        <v>394</v>
      </c>
      <c r="F686" s="22" t="s">
        <v>396</v>
      </c>
      <c r="G686" s="23">
        <v>50</v>
      </c>
    </row>
    <row r="687" spans="1:7" x14ac:dyDescent="0.4">
      <c r="A687" s="22">
        <v>212</v>
      </c>
      <c r="B687" s="22" t="s">
        <v>724</v>
      </c>
      <c r="C687" s="22" t="s">
        <v>720</v>
      </c>
      <c r="D687" s="22" t="e">
        <f t="shared" si="10"/>
        <v>#N/A</v>
      </c>
      <c r="E687" s="22" t="s">
        <v>394</v>
      </c>
      <c r="F687" s="22" t="s">
        <v>396</v>
      </c>
      <c r="G687" s="23">
        <v>26.6</v>
      </c>
    </row>
    <row r="688" spans="1:7" x14ac:dyDescent="0.4">
      <c r="A688" s="22">
        <v>212</v>
      </c>
      <c r="B688" s="22" t="s">
        <v>724</v>
      </c>
      <c r="C688" s="22" t="s">
        <v>722</v>
      </c>
      <c r="D688" s="22" t="e">
        <f t="shared" si="10"/>
        <v>#N/A</v>
      </c>
      <c r="E688" s="22" t="s">
        <v>394</v>
      </c>
      <c r="F688" s="22" t="s">
        <v>396</v>
      </c>
      <c r="G688" s="23">
        <v>24.79</v>
      </c>
    </row>
    <row r="689" spans="1:7" x14ac:dyDescent="0.4">
      <c r="A689" s="22">
        <v>214</v>
      </c>
      <c r="B689" s="22" t="s">
        <v>726</v>
      </c>
      <c r="C689" s="22" t="s">
        <v>725</v>
      </c>
      <c r="D689" s="22" t="str">
        <f t="shared" si="10"/>
        <v>07</v>
      </c>
      <c r="E689" s="22" t="s">
        <v>48</v>
      </c>
      <c r="F689" s="22" t="s">
        <v>3</v>
      </c>
      <c r="G689" s="23">
        <v>3637.84</v>
      </c>
    </row>
    <row r="690" spans="1:7" x14ac:dyDescent="0.4">
      <c r="A690" s="22">
        <v>215</v>
      </c>
      <c r="B690" s="22" t="s">
        <v>728</v>
      </c>
      <c r="C690" s="22" t="s">
        <v>727</v>
      </c>
      <c r="D690" s="22" t="str">
        <f t="shared" si="10"/>
        <v>09</v>
      </c>
      <c r="E690" s="22" t="s">
        <v>52</v>
      </c>
      <c r="F690" s="22" t="s">
        <v>7</v>
      </c>
      <c r="G690" s="23">
        <v>258.56</v>
      </c>
    </row>
    <row r="691" spans="1:7" x14ac:dyDescent="0.4">
      <c r="A691" s="22">
        <v>215</v>
      </c>
      <c r="B691" s="22" t="s">
        <v>728</v>
      </c>
      <c r="C691" s="22" t="s">
        <v>729</v>
      </c>
      <c r="D691" s="22" t="str">
        <f t="shared" si="10"/>
        <v>09</v>
      </c>
      <c r="E691" s="22" t="s">
        <v>52</v>
      </c>
      <c r="F691" s="22" t="s">
        <v>7</v>
      </c>
      <c r="G691" s="23">
        <v>258.56</v>
      </c>
    </row>
    <row r="692" spans="1:7" x14ac:dyDescent="0.4">
      <c r="A692" s="22">
        <v>215</v>
      </c>
      <c r="B692" s="22" t="s">
        <v>728</v>
      </c>
      <c r="C692" s="22" t="s">
        <v>730</v>
      </c>
      <c r="D692" s="22" t="str">
        <f t="shared" si="10"/>
        <v>09</v>
      </c>
      <c r="E692" s="22" t="s">
        <v>52</v>
      </c>
      <c r="F692" s="22" t="s">
        <v>7</v>
      </c>
      <c r="G692" s="23">
        <v>258.56</v>
      </c>
    </row>
    <row r="693" spans="1:7" x14ac:dyDescent="0.4">
      <c r="A693" s="22">
        <v>215</v>
      </c>
      <c r="B693" s="22" t="s">
        <v>728</v>
      </c>
      <c r="C693" s="22" t="s">
        <v>731</v>
      </c>
      <c r="D693" s="22" t="str">
        <f t="shared" si="10"/>
        <v>09</v>
      </c>
      <c r="E693" s="22" t="s">
        <v>52</v>
      </c>
      <c r="F693" s="22" t="s">
        <v>7</v>
      </c>
      <c r="G693" s="23">
        <v>8.09</v>
      </c>
    </row>
    <row r="694" spans="1:7" x14ac:dyDescent="0.4">
      <c r="A694" s="22">
        <v>215</v>
      </c>
      <c r="B694" s="22" t="s">
        <v>728</v>
      </c>
      <c r="C694" s="22" t="s">
        <v>732</v>
      </c>
      <c r="D694" s="22" t="str">
        <f t="shared" si="10"/>
        <v>09</v>
      </c>
      <c r="E694" s="22" t="s">
        <v>52</v>
      </c>
      <c r="F694" s="22" t="s">
        <v>7</v>
      </c>
      <c r="G694" s="23">
        <v>0</v>
      </c>
    </row>
    <row r="695" spans="1:7" x14ac:dyDescent="0.4">
      <c r="A695" s="22">
        <v>215</v>
      </c>
      <c r="B695" s="22" t="s">
        <v>728</v>
      </c>
      <c r="C695" s="22" t="s">
        <v>733</v>
      </c>
      <c r="D695" s="22" t="str">
        <f t="shared" si="10"/>
        <v>09</v>
      </c>
      <c r="E695" s="22" t="s">
        <v>52</v>
      </c>
      <c r="F695" s="22" t="s">
        <v>7</v>
      </c>
      <c r="G695" s="23">
        <v>0</v>
      </c>
    </row>
    <row r="696" spans="1:7" x14ac:dyDescent="0.4">
      <c r="A696" s="22">
        <v>220</v>
      </c>
      <c r="B696" s="22" t="s">
        <v>735</v>
      </c>
      <c r="C696" s="22" t="s">
        <v>734</v>
      </c>
      <c r="D696" s="22" t="str">
        <f t="shared" si="10"/>
        <v>11</v>
      </c>
      <c r="E696" s="22" t="s">
        <v>56</v>
      </c>
      <c r="F696" s="22" t="s">
        <v>15</v>
      </c>
      <c r="G696" s="23">
        <v>350</v>
      </c>
    </row>
    <row r="697" spans="1:7" x14ac:dyDescent="0.4">
      <c r="A697" s="22">
        <v>220</v>
      </c>
      <c r="B697" s="22" t="s">
        <v>735</v>
      </c>
      <c r="C697" s="22" t="s">
        <v>734</v>
      </c>
      <c r="D697" s="22" t="str">
        <f t="shared" si="10"/>
        <v>11</v>
      </c>
      <c r="E697" s="22" t="s">
        <v>56</v>
      </c>
      <c r="F697" s="22" t="s">
        <v>15</v>
      </c>
      <c r="G697" s="23">
        <v>21.26</v>
      </c>
    </row>
    <row r="698" spans="1:7" x14ac:dyDescent="0.4">
      <c r="A698" s="22">
        <v>222</v>
      </c>
      <c r="B698" s="22" t="s">
        <v>737</v>
      </c>
      <c r="C698" s="22" t="s">
        <v>736</v>
      </c>
      <c r="D698" s="22" t="str">
        <f t="shared" si="10"/>
        <v>11</v>
      </c>
      <c r="E698" s="22" t="s">
        <v>56</v>
      </c>
      <c r="F698" s="22" t="s">
        <v>396</v>
      </c>
      <c r="G698" s="23">
        <v>11.7</v>
      </c>
    </row>
    <row r="699" spans="1:7" x14ac:dyDescent="0.4">
      <c r="A699" s="22">
        <v>226</v>
      </c>
      <c r="B699" s="22" t="s">
        <v>738</v>
      </c>
      <c r="C699" s="22" t="s">
        <v>454</v>
      </c>
      <c r="D699" s="22" t="str">
        <f t="shared" si="10"/>
        <v>05</v>
      </c>
      <c r="E699" s="22" t="s">
        <v>44</v>
      </c>
      <c r="F699" s="22" t="s">
        <v>6</v>
      </c>
      <c r="G699" s="23">
        <v>10</v>
      </c>
    </row>
    <row r="700" spans="1:7" x14ac:dyDescent="0.4">
      <c r="A700" s="22">
        <v>226</v>
      </c>
      <c r="B700" s="22" t="s">
        <v>738</v>
      </c>
      <c r="C700" s="22" t="s">
        <v>454</v>
      </c>
      <c r="D700" s="22" t="str">
        <f t="shared" si="10"/>
        <v>05</v>
      </c>
      <c r="E700" s="22" t="s">
        <v>44</v>
      </c>
      <c r="F700" s="22" t="s">
        <v>6</v>
      </c>
      <c r="G700" s="23">
        <v>9</v>
      </c>
    </row>
    <row r="701" spans="1:7" x14ac:dyDescent="0.4">
      <c r="A701" s="22">
        <v>226</v>
      </c>
      <c r="B701" s="22" t="s">
        <v>738</v>
      </c>
      <c r="C701" s="22" t="s">
        <v>456</v>
      </c>
      <c r="D701" s="22" t="str">
        <f t="shared" si="10"/>
        <v>05</v>
      </c>
      <c r="E701" s="22" t="s">
        <v>44</v>
      </c>
      <c r="F701" s="22" t="s">
        <v>6</v>
      </c>
      <c r="G701" s="23">
        <v>1555</v>
      </c>
    </row>
    <row r="702" spans="1:7" x14ac:dyDescent="0.4">
      <c r="A702" s="22">
        <v>226</v>
      </c>
      <c r="B702" s="22" t="s">
        <v>738</v>
      </c>
      <c r="C702" s="22" t="s">
        <v>739</v>
      </c>
      <c r="D702" s="22" t="str">
        <f t="shared" si="10"/>
        <v>05</v>
      </c>
      <c r="E702" s="22" t="s">
        <v>44</v>
      </c>
      <c r="F702" s="22" t="s">
        <v>6</v>
      </c>
      <c r="G702" s="23">
        <v>674</v>
      </c>
    </row>
    <row r="703" spans="1:7" x14ac:dyDescent="0.4">
      <c r="A703" s="22">
        <v>226</v>
      </c>
      <c r="B703" s="22" t="s">
        <v>738</v>
      </c>
      <c r="C703" s="22" t="s">
        <v>456</v>
      </c>
      <c r="D703" s="22" t="str">
        <f t="shared" si="10"/>
        <v>05</v>
      </c>
      <c r="E703" s="22" t="s">
        <v>44</v>
      </c>
      <c r="F703" s="22" t="s">
        <v>6</v>
      </c>
      <c r="G703" s="23">
        <v>404</v>
      </c>
    </row>
    <row r="704" spans="1:7" x14ac:dyDescent="0.4">
      <c r="A704" s="22">
        <v>226</v>
      </c>
      <c r="B704" s="22" t="s">
        <v>738</v>
      </c>
      <c r="C704" s="22" t="s">
        <v>740</v>
      </c>
      <c r="D704" s="22" t="str">
        <f t="shared" si="10"/>
        <v>05</v>
      </c>
      <c r="E704" s="22" t="s">
        <v>44</v>
      </c>
      <c r="F704" s="22" t="s">
        <v>6</v>
      </c>
      <c r="G704" s="23">
        <v>42</v>
      </c>
    </row>
    <row r="705" spans="1:7" x14ac:dyDescent="0.4">
      <c r="A705" s="22">
        <v>226</v>
      </c>
      <c r="B705" s="22" t="s">
        <v>738</v>
      </c>
      <c r="C705" s="22" t="s">
        <v>741</v>
      </c>
      <c r="D705" s="22" t="str">
        <f t="shared" si="10"/>
        <v>05</v>
      </c>
      <c r="E705" s="22" t="s">
        <v>44</v>
      </c>
      <c r="F705" s="22" t="s">
        <v>6</v>
      </c>
      <c r="G705" s="23">
        <v>13</v>
      </c>
    </row>
    <row r="706" spans="1:7" x14ac:dyDescent="0.4">
      <c r="A706" s="22">
        <v>226</v>
      </c>
      <c r="B706" s="22" t="s">
        <v>738</v>
      </c>
      <c r="C706" s="22" t="s">
        <v>742</v>
      </c>
      <c r="D706" s="22" t="str">
        <f t="shared" si="10"/>
        <v>05</v>
      </c>
      <c r="E706" s="22" t="s">
        <v>44</v>
      </c>
      <c r="F706" s="22" t="s">
        <v>6</v>
      </c>
      <c r="G706" s="23">
        <v>80</v>
      </c>
    </row>
    <row r="707" spans="1:7" x14ac:dyDescent="0.4">
      <c r="A707" s="22">
        <v>226</v>
      </c>
      <c r="B707" s="22" t="s">
        <v>738</v>
      </c>
      <c r="C707" s="22" t="s">
        <v>453</v>
      </c>
      <c r="D707" s="22" t="str">
        <f t="shared" si="10"/>
        <v>05</v>
      </c>
      <c r="E707" s="22" t="s">
        <v>44</v>
      </c>
      <c r="F707" s="22" t="s">
        <v>6</v>
      </c>
      <c r="G707" s="23">
        <v>58</v>
      </c>
    </row>
    <row r="708" spans="1:7" x14ac:dyDescent="0.4">
      <c r="A708" s="22">
        <v>226</v>
      </c>
      <c r="B708" s="22" t="s">
        <v>738</v>
      </c>
      <c r="C708" s="22" t="s">
        <v>452</v>
      </c>
      <c r="D708" s="22" t="str">
        <f t="shared" ref="D708:D771" si="11">VLOOKUP(E708,$I$2:$J$13,2,FALSE)</f>
        <v>05</v>
      </c>
      <c r="E708" s="22" t="s">
        <v>44</v>
      </c>
      <c r="F708" s="22" t="s">
        <v>6</v>
      </c>
      <c r="G708" s="23">
        <v>866</v>
      </c>
    </row>
    <row r="709" spans="1:7" x14ac:dyDescent="0.4">
      <c r="A709" s="22">
        <v>226</v>
      </c>
      <c r="B709" s="22" t="s">
        <v>738</v>
      </c>
      <c r="C709" s="22" t="s">
        <v>454</v>
      </c>
      <c r="D709" s="22" t="str">
        <f t="shared" si="11"/>
        <v>05</v>
      </c>
      <c r="E709" s="22" t="s">
        <v>44</v>
      </c>
      <c r="F709" s="22" t="s">
        <v>6</v>
      </c>
      <c r="G709" s="23">
        <v>17</v>
      </c>
    </row>
    <row r="710" spans="1:7" x14ac:dyDescent="0.4">
      <c r="A710" s="22">
        <v>226</v>
      </c>
      <c r="B710" s="22" t="s">
        <v>738</v>
      </c>
      <c r="C710" s="22" t="s">
        <v>468</v>
      </c>
      <c r="D710" s="22" t="str">
        <f t="shared" si="11"/>
        <v>05</v>
      </c>
      <c r="E710" s="22" t="s">
        <v>44</v>
      </c>
      <c r="F710" s="22" t="s">
        <v>6</v>
      </c>
      <c r="G710" s="23">
        <v>62</v>
      </c>
    </row>
    <row r="711" spans="1:7" x14ac:dyDescent="0.4">
      <c r="A711" s="22">
        <v>226</v>
      </c>
      <c r="B711" s="22" t="s">
        <v>738</v>
      </c>
      <c r="C711" s="22" t="s">
        <v>743</v>
      </c>
      <c r="D711" s="22" t="str">
        <f t="shared" si="11"/>
        <v>05</v>
      </c>
      <c r="E711" s="22" t="s">
        <v>44</v>
      </c>
      <c r="F711" s="22" t="s">
        <v>6</v>
      </c>
      <c r="G711" s="23">
        <v>360</v>
      </c>
    </row>
    <row r="712" spans="1:7" x14ac:dyDescent="0.4">
      <c r="A712" s="22">
        <v>226</v>
      </c>
      <c r="B712" s="22" t="s">
        <v>738</v>
      </c>
      <c r="C712" s="22" t="s">
        <v>453</v>
      </c>
      <c r="D712" s="22" t="str">
        <f t="shared" si="11"/>
        <v>05</v>
      </c>
      <c r="E712" s="22" t="s">
        <v>44</v>
      </c>
      <c r="F712" s="22" t="s">
        <v>6</v>
      </c>
      <c r="G712" s="23">
        <v>6</v>
      </c>
    </row>
    <row r="713" spans="1:7" x14ac:dyDescent="0.4">
      <c r="A713" s="22">
        <v>227</v>
      </c>
      <c r="B713" s="22" t="s">
        <v>744</v>
      </c>
      <c r="C713" s="22" t="s">
        <v>454</v>
      </c>
      <c r="D713" s="22" t="str">
        <f t="shared" si="11"/>
        <v>05</v>
      </c>
      <c r="E713" s="22" t="s">
        <v>44</v>
      </c>
      <c r="F713" s="22" t="s">
        <v>6</v>
      </c>
      <c r="G713" s="23">
        <v>8</v>
      </c>
    </row>
    <row r="714" spans="1:7" x14ac:dyDescent="0.4">
      <c r="A714" s="22">
        <v>227</v>
      </c>
      <c r="B714" s="22" t="s">
        <v>744</v>
      </c>
      <c r="C714" s="22" t="s">
        <v>745</v>
      </c>
      <c r="D714" s="22" t="str">
        <f t="shared" si="11"/>
        <v>05</v>
      </c>
      <c r="E714" s="22" t="s">
        <v>44</v>
      </c>
      <c r="F714" s="22" t="s">
        <v>6</v>
      </c>
      <c r="G714" s="23">
        <v>2123</v>
      </c>
    </row>
    <row r="715" spans="1:7" x14ac:dyDescent="0.4">
      <c r="A715" s="22">
        <v>227</v>
      </c>
      <c r="B715" s="22" t="s">
        <v>744</v>
      </c>
      <c r="C715" s="22" t="s">
        <v>746</v>
      </c>
      <c r="D715" s="22" t="str">
        <f t="shared" si="11"/>
        <v>05</v>
      </c>
      <c r="E715" s="22" t="s">
        <v>44</v>
      </c>
      <c r="F715" s="22" t="s">
        <v>6</v>
      </c>
      <c r="G715" s="23">
        <v>1111</v>
      </c>
    </row>
    <row r="716" spans="1:7" x14ac:dyDescent="0.4">
      <c r="A716" s="22">
        <v>227</v>
      </c>
      <c r="B716" s="22" t="s">
        <v>744</v>
      </c>
      <c r="C716" s="22" t="s">
        <v>463</v>
      </c>
      <c r="D716" s="22" t="str">
        <f t="shared" si="11"/>
        <v>05</v>
      </c>
      <c r="E716" s="22" t="s">
        <v>44</v>
      </c>
      <c r="F716" s="22" t="s">
        <v>6</v>
      </c>
      <c r="G716" s="23">
        <v>4</v>
      </c>
    </row>
    <row r="717" spans="1:7" x14ac:dyDescent="0.4">
      <c r="A717" s="22">
        <v>227</v>
      </c>
      <c r="B717" s="22" t="s">
        <v>744</v>
      </c>
      <c r="C717" s="22" t="s">
        <v>452</v>
      </c>
      <c r="D717" s="22" t="str">
        <f t="shared" si="11"/>
        <v>05</v>
      </c>
      <c r="E717" s="22" t="s">
        <v>44</v>
      </c>
      <c r="F717" s="22" t="s">
        <v>6</v>
      </c>
      <c r="G717" s="23">
        <v>836</v>
      </c>
    </row>
    <row r="718" spans="1:7" x14ac:dyDescent="0.4">
      <c r="A718" s="22">
        <v>227</v>
      </c>
      <c r="B718" s="22" t="s">
        <v>744</v>
      </c>
      <c r="C718" s="22" t="s">
        <v>448</v>
      </c>
      <c r="D718" s="22" t="str">
        <f t="shared" si="11"/>
        <v>05</v>
      </c>
      <c r="E718" s="22" t="s">
        <v>44</v>
      </c>
      <c r="F718" s="22" t="s">
        <v>6</v>
      </c>
      <c r="G718" s="23">
        <v>15</v>
      </c>
    </row>
    <row r="719" spans="1:7" x14ac:dyDescent="0.4">
      <c r="A719" s="22">
        <v>227</v>
      </c>
      <c r="B719" s="22" t="s">
        <v>744</v>
      </c>
      <c r="C719" s="22" t="s">
        <v>453</v>
      </c>
      <c r="D719" s="22" t="str">
        <f t="shared" si="11"/>
        <v>05</v>
      </c>
      <c r="E719" s="22" t="s">
        <v>44</v>
      </c>
      <c r="F719" s="22" t="s">
        <v>6</v>
      </c>
      <c r="G719" s="23">
        <v>31</v>
      </c>
    </row>
    <row r="720" spans="1:7" x14ac:dyDescent="0.4">
      <c r="A720" s="22">
        <v>228</v>
      </c>
      <c r="B720" s="22" t="s">
        <v>747</v>
      </c>
      <c r="C720" s="22" t="s">
        <v>454</v>
      </c>
      <c r="D720" s="22" t="str">
        <f t="shared" si="11"/>
        <v>05</v>
      </c>
      <c r="E720" s="22" t="s">
        <v>44</v>
      </c>
      <c r="F720" s="22" t="s">
        <v>6</v>
      </c>
      <c r="G720" s="23">
        <v>5</v>
      </c>
    </row>
    <row r="721" spans="1:7" x14ac:dyDescent="0.4">
      <c r="A721" s="22">
        <v>228</v>
      </c>
      <c r="B721" s="22" t="s">
        <v>747</v>
      </c>
      <c r="C721" s="22" t="s">
        <v>454</v>
      </c>
      <c r="D721" s="22" t="str">
        <f t="shared" si="11"/>
        <v>05</v>
      </c>
      <c r="E721" s="22" t="s">
        <v>44</v>
      </c>
      <c r="F721" s="22" t="s">
        <v>6</v>
      </c>
      <c r="G721" s="23">
        <v>20</v>
      </c>
    </row>
    <row r="722" spans="1:7" x14ac:dyDescent="0.4">
      <c r="A722" s="22">
        <v>228</v>
      </c>
      <c r="B722" s="22" t="s">
        <v>747</v>
      </c>
      <c r="C722" s="22" t="s">
        <v>448</v>
      </c>
      <c r="D722" s="22" t="str">
        <f t="shared" si="11"/>
        <v>05</v>
      </c>
      <c r="E722" s="22" t="s">
        <v>44</v>
      </c>
      <c r="F722" s="22" t="s">
        <v>6</v>
      </c>
      <c r="G722" s="23">
        <v>17</v>
      </c>
    </row>
    <row r="723" spans="1:7" x14ac:dyDescent="0.4">
      <c r="A723" s="22">
        <v>228</v>
      </c>
      <c r="B723" s="22" t="s">
        <v>747</v>
      </c>
      <c r="C723" s="22" t="s">
        <v>452</v>
      </c>
      <c r="D723" s="22" t="str">
        <f t="shared" si="11"/>
        <v>05</v>
      </c>
      <c r="E723" s="22" t="s">
        <v>44</v>
      </c>
      <c r="F723" s="22" t="s">
        <v>6</v>
      </c>
      <c r="G723" s="23">
        <v>846</v>
      </c>
    </row>
    <row r="724" spans="1:7" x14ac:dyDescent="0.4">
      <c r="A724" s="22">
        <v>228</v>
      </c>
      <c r="B724" s="22" t="s">
        <v>747</v>
      </c>
      <c r="C724" s="22" t="s">
        <v>745</v>
      </c>
      <c r="D724" s="22" t="str">
        <f t="shared" si="11"/>
        <v>05</v>
      </c>
      <c r="E724" s="22" t="s">
        <v>44</v>
      </c>
      <c r="F724" s="22" t="s">
        <v>6</v>
      </c>
      <c r="G724" s="23">
        <v>1318</v>
      </c>
    </row>
    <row r="725" spans="1:7" x14ac:dyDescent="0.4">
      <c r="A725" s="22">
        <v>228</v>
      </c>
      <c r="B725" s="22" t="s">
        <v>747</v>
      </c>
      <c r="C725" s="22" t="s">
        <v>459</v>
      </c>
      <c r="D725" s="22" t="str">
        <f t="shared" si="11"/>
        <v>05</v>
      </c>
      <c r="E725" s="22" t="s">
        <v>44</v>
      </c>
      <c r="F725" s="22" t="s">
        <v>6</v>
      </c>
      <c r="G725" s="23">
        <v>178</v>
      </c>
    </row>
    <row r="726" spans="1:7" x14ac:dyDescent="0.4">
      <c r="A726" s="22">
        <v>228</v>
      </c>
      <c r="B726" s="22" t="s">
        <v>747</v>
      </c>
      <c r="C726" s="22" t="s">
        <v>459</v>
      </c>
      <c r="D726" s="22" t="str">
        <f t="shared" si="11"/>
        <v>05</v>
      </c>
      <c r="E726" s="22" t="s">
        <v>44</v>
      </c>
      <c r="F726" s="22" t="s">
        <v>6</v>
      </c>
      <c r="G726" s="23">
        <v>435</v>
      </c>
    </row>
    <row r="727" spans="1:7" x14ac:dyDescent="0.4">
      <c r="A727" s="22">
        <v>228</v>
      </c>
      <c r="B727" s="22" t="s">
        <v>747</v>
      </c>
      <c r="C727" s="22" t="s">
        <v>453</v>
      </c>
      <c r="D727" s="22" t="str">
        <f t="shared" si="11"/>
        <v>05</v>
      </c>
      <c r="E727" s="22" t="s">
        <v>44</v>
      </c>
      <c r="F727" s="22" t="s">
        <v>6</v>
      </c>
      <c r="G727" s="23">
        <v>32</v>
      </c>
    </row>
    <row r="728" spans="1:7" x14ac:dyDescent="0.4">
      <c r="A728" s="22">
        <v>228</v>
      </c>
      <c r="B728" s="22" t="s">
        <v>747</v>
      </c>
      <c r="C728" s="22" t="s">
        <v>748</v>
      </c>
      <c r="D728" s="22" t="str">
        <f t="shared" si="11"/>
        <v>05</v>
      </c>
      <c r="E728" s="22" t="s">
        <v>44</v>
      </c>
      <c r="F728" s="22" t="s">
        <v>6</v>
      </c>
      <c r="G728" s="23">
        <v>14</v>
      </c>
    </row>
    <row r="729" spans="1:7" x14ac:dyDescent="0.4">
      <c r="A729" s="22">
        <v>229</v>
      </c>
      <c r="B729" s="22" t="s">
        <v>749</v>
      </c>
      <c r="C729" s="22" t="s">
        <v>454</v>
      </c>
      <c r="D729" s="22" t="str">
        <f t="shared" si="11"/>
        <v>05</v>
      </c>
      <c r="E729" s="22" t="s">
        <v>44</v>
      </c>
      <c r="F729" s="22" t="s">
        <v>6</v>
      </c>
      <c r="G729" s="23">
        <v>19</v>
      </c>
    </row>
    <row r="730" spans="1:7" x14ac:dyDescent="0.4">
      <c r="A730" s="22">
        <v>229</v>
      </c>
      <c r="B730" s="22" t="s">
        <v>749</v>
      </c>
      <c r="C730" s="22" t="s">
        <v>454</v>
      </c>
      <c r="D730" s="22" t="str">
        <f t="shared" si="11"/>
        <v>05</v>
      </c>
      <c r="E730" s="22" t="s">
        <v>44</v>
      </c>
      <c r="F730" s="22" t="s">
        <v>6</v>
      </c>
      <c r="G730" s="23">
        <v>68</v>
      </c>
    </row>
    <row r="731" spans="1:7" x14ac:dyDescent="0.4">
      <c r="A731" s="22">
        <v>229</v>
      </c>
      <c r="B731" s="22" t="s">
        <v>749</v>
      </c>
      <c r="C731" s="22" t="s">
        <v>750</v>
      </c>
      <c r="D731" s="22" t="str">
        <f t="shared" si="11"/>
        <v>05</v>
      </c>
      <c r="E731" s="22" t="s">
        <v>44</v>
      </c>
      <c r="F731" s="22" t="s">
        <v>6</v>
      </c>
      <c r="G731" s="23">
        <v>4023</v>
      </c>
    </row>
    <row r="732" spans="1:7" x14ac:dyDescent="0.4">
      <c r="A732" s="22">
        <v>229</v>
      </c>
      <c r="B732" s="22" t="s">
        <v>749</v>
      </c>
      <c r="C732" s="22" t="s">
        <v>452</v>
      </c>
      <c r="D732" s="22" t="str">
        <f t="shared" si="11"/>
        <v>05</v>
      </c>
      <c r="E732" s="22" t="s">
        <v>44</v>
      </c>
      <c r="F732" s="22" t="s">
        <v>6</v>
      </c>
      <c r="G732" s="23">
        <v>1138</v>
      </c>
    </row>
    <row r="733" spans="1:7" x14ac:dyDescent="0.4">
      <c r="A733" s="22">
        <v>229</v>
      </c>
      <c r="B733" s="22" t="s">
        <v>749</v>
      </c>
      <c r="C733" s="22" t="s">
        <v>476</v>
      </c>
      <c r="D733" s="22" t="str">
        <f t="shared" si="11"/>
        <v>05</v>
      </c>
      <c r="E733" s="22" t="s">
        <v>44</v>
      </c>
      <c r="F733" s="22" t="s">
        <v>6</v>
      </c>
      <c r="G733" s="23">
        <v>45</v>
      </c>
    </row>
    <row r="734" spans="1:7" x14ac:dyDescent="0.4">
      <c r="A734" s="22">
        <v>229</v>
      </c>
      <c r="B734" s="22" t="s">
        <v>749</v>
      </c>
      <c r="C734" s="22" t="s">
        <v>476</v>
      </c>
      <c r="D734" s="22" t="str">
        <f t="shared" si="11"/>
        <v>05</v>
      </c>
      <c r="E734" s="22" t="s">
        <v>44</v>
      </c>
      <c r="F734" s="22" t="s">
        <v>6</v>
      </c>
      <c r="G734" s="23">
        <v>78</v>
      </c>
    </row>
    <row r="735" spans="1:7" x14ac:dyDescent="0.4">
      <c r="A735" s="22">
        <v>229</v>
      </c>
      <c r="B735" s="22" t="s">
        <v>749</v>
      </c>
      <c r="C735" s="22" t="s">
        <v>481</v>
      </c>
      <c r="D735" s="22" t="str">
        <f t="shared" si="11"/>
        <v>05</v>
      </c>
      <c r="E735" s="22" t="s">
        <v>44</v>
      </c>
      <c r="F735" s="22" t="s">
        <v>6</v>
      </c>
      <c r="G735" s="23">
        <v>32</v>
      </c>
    </row>
    <row r="736" spans="1:7" x14ac:dyDescent="0.4">
      <c r="A736" s="22">
        <v>229</v>
      </c>
      <c r="B736" s="22" t="s">
        <v>749</v>
      </c>
      <c r="C736" s="22" t="s">
        <v>751</v>
      </c>
      <c r="D736" s="22" t="str">
        <f t="shared" si="11"/>
        <v>05</v>
      </c>
      <c r="E736" s="22" t="s">
        <v>44</v>
      </c>
      <c r="F736" s="22" t="s">
        <v>6</v>
      </c>
      <c r="G736" s="23">
        <v>12.5</v>
      </c>
    </row>
    <row r="737" spans="1:7" x14ac:dyDescent="0.4">
      <c r="A737" s="22">
        <v>229</v>
      </c>
      <c r="B737" s="22" t="s">
        <v>749</v>
      </c>
      <c r="C737" s="22" t="s">
        <v>752</v>
      </c>
      <c r="D737" s="22" t="str">
        <f t="shared" si="11"/>
        <v>05</v>
      </c>
      <c r="E737" s="22" t="s">
        <v>44</v>
      </c>
      <c r="F737" s="22" t="s">
        <v>6</v>
      </c>
      <c r="G737" s="23">
        <v>6.25</v>
      </c>
    </row>
    <row r="738" spans="1:7" x14ac:dyDescent="0.4">
      <c r="A738" s="22">
        <v>231</v>
      </c>
      <c r="B738" s="22" t="s">
        <v>754</v>
      </c>
      <c r="C738" s="22" t="s">
        <v>753</v>
      </c>
      <c r="D738" s="22" t="str">
        <f t="shared" si="11"/>
        <v>03</v>
      </c>
      <c r="E738" s="22" t="s">
        <v>40</v>
      </c>
      <c r="F738" s="22" t="s">
        <v>507</v>
      </c>
      <c r="G738" s="23">
        <v>2357.7199999999998</v>
      </c>
    </row>
    <row r="739" spans="1:7" x14ac:dyDescent="0.4">
      <c r="A739" s="22">
        <v>231</v>
      </c>
      <c r="B739" s="22" t="s">
        <v>754</v>
      </c>
      <c r="C739" s="22" t="s">
        <v>755</v>
      </c>
      <c r="D739" s="22" t="str">
        <f t="shared" si="11"/>
        <v>03</v>
      </c>
      <c r="E739" s="22" t="s">
        <v>40</v>
      </c>
      <c r="F739" s="22" t="s">
        <v>507</v>
      </c>
      <c r="G739" s="23">
        <v>1269.3</v>
      </c>
    </row>
    <row r="740" spans="1:7" x14ac:dyDescent="0.4">
      <c r="A740" s="22">
        <v>231</v>
      </c>
      <c r="B740" s="22" t="s">
        <v>754</v>
      </c>
      <c r="C740" s="22" t="s">
        <v>756</v>
      </c>
      <c r="D740" s="22" t="str">
        <f t="shared" si="11"/>
        <v>03</v>
      </c>
      <c r="E740" s="22" t="s">
        <v>40</v>
      </c>
      <c r="F740" s="22" t="s">
        <v>507</v>
      </c>
      <c r="G740" s="23">
        <v>548.25</v>
      </c>
    </row>
    <row r="741" spans="1:7" x14ac:dyDescent="0.4">
      <c r="A741" s="22">
        <v>231</v>
      </c>
      <c r="B741" s="22" t="s">
        <v>754</v>
      </c>
      <c r="C741" s="22" t="s">
        <v>757</v>
      </c>
      <c r="D741" s="22" t="str">
        <f t="shared" si="11"/>
        <v>03</v>
      </c>
      <c r="E741" s="22" t="s">
        <v>40</v>
      </c>
      <c r="F741" s="22" t="s">
        <v>507</v>
      </c>
      <c r="G741" s="23">
        <v>417.47</v>
      </c>
    </row>
    <row r="742" spans="1:7" x14ac:dyDescent="0.4">
      <c r="A742" s="22">
        <v>231</v>
      </c>
      <c r="B742" s="22" t="s">
        <v>754</v>
      </c>
      <c r="C742" s="22" t="s">
        <v>757</v>
      </c>
      <c r="D742" s="22" t="str">
        <f t="shared" si="11"/>
        <v>03</v>
      </c>
      <c r="E742" s="22" t="s">
        <v>40</v>
      </c>
      <c r="F742" s="22" t="s">
        <v>507</v>
      </c>
      <c r="G742" s="23">
        <v>310.39999999999998</v>
      </c>
    </row>
    <row r="743" spans="1:7" x14ac:dyDescent="0.4">
      <c r="A743" s="22">
        <v>231</v>
      </c>
      <c r="B743" s="22" t="s">
        <v>754</v>
      </c>
      <c r="C743" s="22" t="s">
        <v>758</v>
      </c>
      <c r="D743" s="22" t="str">
        <f t="shared" si="11"/>
        <v>03</v>
      </c>
      <c r="E743" s="22" t="s">
        <v>40</v>
      </c>
      <c r="F743" s="22" t="s">
        <v>507</v>
      </c>
      <c r="G743" s="23">
        <v>185.5</v>
      </c>
    </row>
    <row r="744" spans="1:7" x14ac:dyDescent="0.4">
      <c r="A744" s="22">
        <v>231</v>
      </c>
      <c r="B744" s="22" t="s">
        <v>754</v>
      </c>
      <c r="C744" s="22" t="s">
        <v>759</v>
      </c>
      <c r="D744" s="22" t="str">
        <f t="shared" si="11"/>
        <v>03</v>
      </c>
      <c r="E744" s="22" t="s">
        <v>40</v>
      </c>
      <c r="F744" s="22" t="s">
        <v>507</v>
      </c>
      <c r="G744" s="23">
        <v>112</v>
      </c>
    </row>
    <row r="745" spans="1:7" x14ac:dyDescent="0.4">
      <c r="A745" s="22">
        <v>231</v>
      </c>
      <c r="B745" s="22" t="s">
        <v>754</v>
      </c>
      <c r="C745" s="22" t="s">
        <v>463</v>
      </c>
      <c r="D745" s="22" t="str">
        <f t="shared" si="11"/>
        <v>03</v>
      </c>
      <c r="E745" s="22" t="s">
        <v>40</v>
      </c>
      <c r="F745" s="22" t="s">
        <v>507</v>
      </c>
      <c r="G745" s="23">
        <v>72.45</v>
      </c>
    </row>
    <row r="746" spans="1:7" x14ac:dyDescent="0.4">
      <c r="A746" s="22">
        <v>231</v>
      </c>
      <c r="B746" s="22" t="s">
        <v>754</v>
      </c>
      <c r="C746" s="22" t="s">
        <v>760</v>
      </c>
      <c r="D746" s="22" t="str">
        <f t="shared" si="11"/>
        <v>03</v>
      </c>
      <c r="E746" s="22" t="s">
        <v>40</v>
      </c>
      <c r="F746" s="22" t="s">
        <v>507</v>
      </c>
      <c r="G746" s="23">
        <v>65.5</v>
      </c>
    </row>
    <row r="747" spans="1:7" x14ac:dyDescent="0.4">
      <c r="A747" s="22">
        <v>231</v>
      </c>
      <c r="B747" s="22" t="s">
        <v>754</v>
      </c>
      <c r="C747" s="22" t="s">
        <v>761</v>
      </c>
      <c r="D747" s="22" t="str">
        <f t="shared" si="11"/>
        <v>03</v>
      </c>
      <c r="E747" s="22" t="s">
        <v>40</v>
      </c>
      <c r="F747" s="22" t="s">
        <v>507</v>
      </c>
      <c r="G747" s="23">
        <v>60</v>
      </c>
    </row>
    <row r="748" spans="1:7" x14ac:dyDescent="0.4">
      <c r="A748" s="22">
        <v>231</v>
      </c>
      <c r="B748" s="22" t="s">
        <v>754</v>
      </c>
      <c r="C748" s="22" t="s">
        <v>448</v>
      </c>
      <c r="D748" s="22" t="str">
        <f t="shared" si="11"/>
        <v>03</v>
      </c>
      <c r="E748" s="22" t="s">
        <v>40</v>
      </c>
      <c r="F748" s="22" t="s">
        <v>507</v>
      </c>
      <c r="G748" s="23">
        <v>60</v>
      </c>
    </row>
    <row r="749" spans="1:7" x14ac:dyDescent="0.4">
      <c r="A749" s="22">
        <v>231</v>
      </c>
      <c r="B749" s="22" t="s">
        <v>754</v>
      </c>
      <c r="C749" s="22" t="s">
        <v>762</v>
      </c>
      <c r="D749" s="22" t="str">
        <f t="shared" si="11"/>
        <v>03</v>
      </c>
      <c r="E749" s="22" t="s">
        <v>40</v>
      </c>
      <c r="F749" s="22" t="s">
        <v>507</v>
      </c>
      <c r="G749" s="23">
        <v>54.5</v>
      </c>
    </row>
    <row r="750" spans="1:7" x14ac:dyDescent="0.4">
      <c r="A750" s="22">
        <v>231</v>
      </c>
      <c r="B750" s="22" t="s">
        <v>754</v>
      </c>
      <c r="C750" s="22" t="s">
        <v>593</v>
      </c>
      <c r="D750" s="22" t="str">
        <f t="shared" si="11"/>
        <v>03</v>
      </c>
      <c r="E750" s="22" t="s">
        <v>40</v>
      </c>
      <c r="F750" s="22" t="s">
        <v>507</v>
      </c>
      <c r="G750" s="23">
        <v>48</v>
      </c>
    </row>
    <row r="751" spans="1:7" x14ac:dyDescent="0.4">
      <c r="A751" s="22">
        <v>231</v>
      </c>
      <c r="B751" s="22" t="s">
        <v>754</v>
      </c>
      <c r="C751" s="22" t="s">
        <v>593</v>
      </c>
      <c r="D751" s="22" t="str">
        <f t="shared" si="11"/>
        <v>03</v>
      </c>
      <c r="E751" s="22" t="s">
        <v>40</v>
      </c>
      <c r="F751" s="22" t="s">
        <v>507</v>
      </c>
      <c r="G751" s="23">
        <v>45.18</v>
      </c>
    </row>
    <row r="752" spans="1:7" x14ac:dyDescent="0.4">
      <c r="A752" s="22">
        <v>231</v>
      </c>
      <c r="B752" s="22" t="s">
        <v>754</v>
      </c>
      <c r="C752" s="22" t="s">
        <v>593</v>
      </c>
      <c r="D752" s="22" t="str">
        <f t="shared" si="11"/>
        <v>03</v>
      </c>
      <c r="E752" s="22" t="s">
        <v>40</v>
      </c>
      <c r="F752" s="22" t="s">
        <v>507</v>
      </c>
      <c r="G752" s="23">
        <v>43.5</v>
      </c>
    </row>
    <row r="753" spans="1:7" x14ac:dyDescent="0.4">
      <c r="A753" s="22">
        <v>231</v>
      </c>
      <c r="B753" s="22" t="s">
        <v>754</v>
      </c>
      <c r="C753" s="22" t="s">
        <v>763</v>
      </c>
      <c r="D753" s="22" t="str">
        <f t="shared" si="11"/>
        <v>03</v>
      </c>
      <c r="E753" s="22" t="s">
        <v>40</v>
      </c>
      <c r="F753" s="22" t="s">
        <v>507</v>
      </c>
      <c r="G753" s="23">
        <v>42.5</v>
      </c>
    </row>
    <row r="754" spans="1:7" x14ac:dyDescent="0.4">
      <c r="A754" s="22">
        <v>231</v>
      </c>
      <c r="B754" s="22" t="s">
        <v>754</v>
      </c>
      <c r="C754" s="22" t="s">
        <v>764</v>
      </c>
      <c r="D754" s="22" t="str">
        <f t="shared" si="11"/>
        <v>03</v>
      </c>
      <c r="E754" s="22" t="s">
        <v>40</v>
      </c>
      <c r="F754" s="22" t="s">
        <v>507</v>
      </c>
      <c r="G754" s="23">
        <v>42.5</v>
      </c>
    </row>
    <row r="755" spans="1:7" x14ac:dyDescent="0.4">
      <c r="A755" s="22">
        <v>231</v>
      </c>
      <c r="B755" s="22" t="s">
        <v>754</v>
      </c>
      <c r="C755" s="22" t="s">
        <v>765</v>
      </c>
      <c r="D755" s="22" t="str">
        <f t="shared" si="11"/>
        <v>03</v>
      </c>
      <c r="E755" s="22" t="s">
        <v>40</v>
      </c>
      <c r="F755" s="22" t="s">
        <v>507</v>
      </c>
      <c r="G755" s="23">
        <v>11.63</v>
      </c>
    </row>
    <row r="756" spans="1:7" x14ac:dyDescent="0.4">
      <c r="A756" s="22">
        <v>232</v>
      </c>
      <c r="B756" s="22" t="s">
        <v>766</v>
      </c>
      <c r="C756" s="22" t="s">
        <v>448</v>
      </c>
      <c r="D756" s="22" t="str">
        <f t="shared" si="11"/>
        <v>03</v>
      </c>
      <c r="E756" s="22" t="s">
        <v>40</v>
      </c>
      <c r="F756" s="22" t="s">
        <v>507</v>
      </c>
      <c r="G756" s="23">
        <v>27</v>
      </c>
    </row>
    <row r="757" spans="1:7" x14ac:dyDescent="0.4">
      <c r="A757" s="22">
        <v>232</v>
      </c>
      <c r="B757" s="22" t="s">
        <v>766</v>
      </c>
      <c r="C757" s="22" t="s">
        <v>453</v>
      </c>
      <c r="D757" s="22" t="str">
        <f t="shared" si="11"/>
        <v>03</v>
      </c>
      <c r="E757" s="22" t="s">
        <v>40</v>
      </c>
      <c r="F757" s="22" t="s">
        <v>507</v>
      </c>
      <c r="G757" s="23">
        <v>64</v>
      </c>
    </row>
    <row r="758" spans="1:7" x14ac:dyDescent="0.4">
      <c r="A758" s="22">
        <v>233</v>
      </c>
      <c r="B758" s="22" t="s">
        <v>25</v>
      </c>
      <c r="C758" s="22" t="s">
        <v>586</v>
      </c>
      <c r="D758" s="22" t="str">
        <f t="shared" si="11"/>
        <v>05</v>
      </c>
      <c r="E758" s="22" t="s">
        <v>44</v>
      </c>
      <c r="F758" s="22" t="s">
        <v>6</v>
      </c>
      <c r="G758" s="23">
        <v>590</v>
      </c>
    </row>
    <row r="759" spans="1:7" x14ac:dyDescent="0.4">
      <c r="A759" s="22">
        <v>233</v>
      </c>
      <c r="B759" s="22" t="s">
        <v>25</v>
      </c>
      <c r="C759" s="22" t="s">
        <v>587</v>
      </c>
      <c r="D759" s="22" t="str">
        <f t="shared" si="11"/>
        <v>05</v>
      </c>
      <c r="E759" s="22" t="s">
        <v>44</v>
      </c>
      <c r="F759" s="22" t="s">
        <v>6</v>
      </c>
      <c r="G759" s="23">
        <v>36</v>
      </c>
    </row>
    <row r="760" spans="1:7" x14ac:dyDescent="0.4">
      <c r="A760" s="22">
        <v>233</v>
      </c>
      <c r="B760" s="22" t="s">
        <v>25</v>
      </c>
      <c r="C760" s="22" t="s">
        <v>463</v>
      </c>
      <c r="D760" s="22" t="str">
        <f t="shared" si="11"/>
        <v>05</v>
      </c>
      <c r="E760" s="22" t="s">
        <v>44</v>
      </c>
      <c r="F760" s="22" t="s">
        <v>6</v>
      </c>
      <c r="G760" s="23">
        <v>9</v>
      </c>
    </row>
    <row r="761" spans="1:7" x14ac:dyDescent="0.4">
      <c r="A761" s="22">
        <v>236</v>
      </c>
      <c r="B761" s="22" t="s">
        <v>768</v>
      </c>
      <c r="C761" s="22" t="s">
        <v>767</v>
      </c>
      <c r="D761" s="22" t="str">
        <f t="shared" si="11"/>
        <v>07</v>
      </c>
      <c r="E761" s="22" t="s">
        <v>48</v>
      </c>
      <c r="F761" s="22" t="s">
        <v>566</v>
      </c>
      <c r="G761" s="23">
        <v>251.62</v>
      </c>
    </row>
    <row r="762" spans="1:7" x14ac:dyDescent="0.4">
      <c r="A762" s="22">
        <v>236</v>
      </c>
      <c r="B762" s="22" t="s">
        <v>768</v>
      </c>
      <c r="C762" s="22" t="s">
        <v>769</v>
      </c>
      <c r="D762" s="22" t="str">
        <f t="shared" si="11"/>
        <v>07</v>
      </c>
      <c r="E762" s="22" t="s">
        <v>48</v>
      </c>
      <c r="F762" s="22" t="s">
        <v>566</v>
      </c>
      <c r="G762" s="23">
        <v>121.6</v>
      </c>
    </row>
    <row r="763" spans="1:7" x14ac:dyDescent="0.4">
      <c r="A763" s="22">
        <v>236</v>
      </c>
      <c r="B763" s="22" t="s">
        <v>768</v>
      </c>
      <c r="C763" s="22" t="s">
        <v>770</v>
      </c>
      <c r="D763" s="22" t="str">
        <f t="shared" si="11"/>
        <v>07</v>
      </c>
      <c r="E763" s="22" t="s">
        <v>48</v>
      </c>
      <c r="F763" s="22" t="s">
        <v>566</v>
      </c>
      <c r="G763" s="23">
        <v>47.24</v>
      </c>
    </row>
    <row r="764" spans="1:7" x14ac:dyDescent="0.4">
      <c r="A764" s="22">
        <v>236</v>
      </c>
      <c r="B764" s="22" t="s">
        <v>768</v>
      </c>
      <c r="C764" s="22" t="s">
        <v>771</v>
      </c>
      <c r="D764" s="22" t="str">
        <f t="shared" si="11"/>
        <v>07</v>
      </c>
      <c r="E764" s="22" t="s">
        <v>48</v>
      </c>
      <c r="F764" s="22" t="s">
        <v>566</v>
      </c>
      <c r="G764" s="23">
        <v>48.06</v>
      </c>
    </row>
    <row r="765" spans="1:7" x14ac:dyDescent="0.4">
      <c r="A765" s="22">
        <v>236</v>
      </c>
      <c r="B765" s="22" t="s">
        <v>768</v>
      </c>
      <c r="C765" s="22" t="s">
        <v>772</v>
      </c>
      <c r="D765" s="22" t="str">
        <f t="shared" si="11"/>
        <v>07</v>
      </c>
      <c r="E765" s="22" t="s">
        <v>48</v>
      </c>
      <c r="F765" s="22" t="s">
        <v>566</v>
      </c>
      <c r="G765" s="23">
        <v>93.86</v>
      </c>
    </row>
    <row r="766" spans="1:7" x14ac:dyDescent="0.4">
      <c r="A766" s="22">
        <v>236</v>
      </c>
      <c r="B766" s="22" t="s">
        <v>768</v>
      </c>
      <c r="C766" s="22" t="s">
        <v>773</v>
      </c>
      <c r="D766" s="22" t="str">
        <f t="shared" si="11"/>
        <v>07</v>
      </c>
      <c r="E766" s="22" t="s">
        <v>48</v>
      </c>
      <c r="F766" s="22" t="s">
        <v>566</v>
      </c>
      <c r="G766" s="23">
        <v>35.64</v>
      </c>
    </row>
    <row r="767" spans="1:7" x14ac:dyDescent="0.4">
      <c r="A767" s="22">
        <v>236</v>
      </c>
      <c r="B767" s="22" t="s">
        <v>768</v>
      </c>
      <c r="C767" s="22" t="s">
        <v>774</v>
      </c>
      <c r="D767" s="22" t="str">
        <f t="shared" si="11"/>
        <v>07</v>
      </c>
      <c r="E767" s="22" t="s">
        <v>48</v>
      </c>
      <c r="F767" s="22" t="s">
        <v>566</v>
      </c>
      <c r="G767" s="23">
        <v>12.42</v>
      </c>
    </row>
    <row r="768" spans="1:7" x14ac:dyDescent="0.4">
      <c r="A768" s="22">
        <v>236</v>
      </c>
      <c r="B768" s="22" t="s">
        <v>768</v>
      </c>
      <c r="C768" s="22" t="s">
        <v>775</v>
      </c>
      <c r="D768" s="22" t="str">
        <f t="shared" si="11"/>
        <v>07</v>
      </c>
      <c r="E768" s="22" t="s">
        <v>48</v>
      </c>
      <c r="F768" s="22" t="s">
        <v>566</v>
      </c>
      <c r="G768" s="23">
        <v>23.94</v>
      </c>
    </row>
    <row r="769" spans="1:7" x14ac:dyDescent="0.4">
      <c r="A769" s="22">
        <v>236</v>
      </c>
      <c r="B769" s="22" t="s">
        <v>768</v>
      </c>
      <c r="C769" s="22" t="s">
        <v>776</v>
      </c>
      <c r="D769" s="22" t="str">
        <f t="shared" si="11"/>
        <v>07</v>
      </c>
      <c r="E769" s="22" t="s">
        <v>48</v>
      </c>
      <c r="F769" s="22" t="s">
        <v>566</v>
      </c>
      <c r="G769" s="23">
        <v>21.6</v>
      </c>
    </row>
    <row r="770" spans="1:7" x14ac:dyDescent="0.4">
      <c r="A770" s="22">
        <v>236</v>
      </c>
      <c r="B770" s="22" t="s">
        <v>768</v>
      </c>
      <c r="C770" s="22" t="s">
        <v>777</v>
      </c>
      <c r="D770" s="22" t="str">
        <f t="shared" si="11"/>
        <v>07</v>
      </c>
      <c r="E770" s="22" t="s">
        <v>48</v>
      </c>
      <c r="F770" s="22" t="s">
        <v>566</v>
      </c>
      <c r="G770" s="23">
        <v>16.2</v>
      </c>
    </row>
    <row r="771" spans="1:7" x14ac:dyDescent="0.4">
      <c r="A771" s="22">
        <v>236</v>
      </c>
      <c r="B771" s="22" t="s">
        <v>768</v>
      </c>
      <c r="C771" s="22" t="s">
        <v>778</v>
      </c>
      <c r="D771" s="22" t="str">
        <f t="shared" si="11"/>
        <v>07</v>
      </c>
      <c r="E771" s="22" t="s">
        <v>48</v>
      </c>
      <c r="F771" s="22" t="s">
        <v>566</v>
      </c>
      <c r="G771" s="23">
        <v>6.48</v>
      </c>
    </row>
    <row r="772" spans="1:7" x14ac:dyDescent="0.4">
      <c r="A772" s="22">
        <v>236</v>
      </c>
      <c r="B772" s="22" t="s">
        <v>768</v>
      </c>
      <c r="C772" s="22" t="s">
        <v>779</v>
      </c>
      <c r="D772" s="22" t="str">
        <f t="shared" ref="D772:D835" si="12">VLOOKUP(E772,$I$2:$J$13,2,FALSE)</f>
        <v>07</v>
      </c>
      <c r="E772" s="22" t="s">
        <v>48</v>
      </c>
      <c r="F772" s="22" t="s">
        <v>566</v>
      </c>
      <c r="G772" s="23">
        <v>9.5399999999999991</v>
      </c>
    </row>
    <row r="773" spans="1:7" x14ac:dyDescent="0.4">
      <c r="A773" s="22">
        <v>238</v>
      </c>
      <c r="B773" s="22" t="s">
        <v>781</v>
      </c>
      <c r="C773" s="22" t="s">
        <v>780</v>
      </c>
      <c r="D773" s="22" t="str">
        <f t="shared" si="12"/>
        <v>10</v>
      </c>
      <c r="E773" s="22" t="s">
        <v>54</v>
      </c>
      <c r="F773" s="22" t="s">
        <v>518</v>
      </c>
      <c r="G773" s="23">
        <v>216</v>
      </c>
    </row>
    <row r="774" spans="1:7" x14ac:dyDescent="0.4">
      <c r="A774" s="22">
        <v>241</v>
      </c>
      <c r="B774" s="22" t="s">
        <v>783</v>
      </c>
      <c r="C774" s="22" t="s">
        <v>782</v>
      </c>
      <c r="D774" s="22" t="e">
        <f t="shared" si="12"/>
        <v>#N/A</v>
      </c>
      <c r="E774" s="22" t="s">
        <v>394</v>
      </c>
      <c r="F774" s="22" t="s">
        <v>396</v>
      </c>
      <c r="G774" s="23">
        <v>52</v>
      </c>
    </row>
    <row r="775" spans="1:7" x14ac:dyDescent="0.4">
      <c r="A775" s="22">
        <v>241</v>
      </c>
      <c r="B775" s="22" t="s">
        <v>783</v>
      </c>
      <c r="C775" s="22" t="s">
        <v>784</v>
      </c>
      <c r="D775" s="22" t="e">
        <f t="shared" si="12"/>
        <v>#N/A</v>
      </c>
      <c r="E775" s="22" t="s">
        <v>394</v>
      </c>
      <c r="F775" s="22" t="s">
        <v>396</v>
      </c>
      <c r="G775" s="23">
        <v>13</v>
      </c>
    </row>
    <row r="776" spans="1:7" x14ac:dyDescent="0.4">
      <c r="A776" s="22">
        <v>241</v>
      </c>
      <c r="B776" s="22" t="s">
        <v>783</v>
      </c>
      <c r="C776" s="22" t="s">
        <v>782</v>
      </c>
      <c r="D776" s="22" t="e">
        <f t="shared" si="12"/>
        <v>#N/A</v>
      </c>
      <c r="E776" s="22" t="s">
        <v>394</v>
      </c>
      <c r="F776" s="22" t="s">
        <v>396</v>
      </c>
      <c r="G776" s="23">
        <v>12.96</v>
      </c>
    </row>
    <row r="777" spans="1:7" x14ac:dyDescent="0.4">
      <c r="A777" s="22">
        <v>256</v>
      </c>
      <c r="B777" s="22" t="s">
        <v>785</v>
      </c>
      <c r="C777" s="22" t="s">
        <v>697</v>
      </c>
      <c r="D777" s="22" t="str">
        <f t="shared" si="12"/>
        <v>04</v>
      </c>
      <c r="E777" s="22" t="s">
        <v>42</v>
      </c>
      <c r="F777" s="22" t="s">
        <v>14</v>
      </c>
      <c r="G777" s="23">
        <v>87.78</v>
      </c>
    </row>
    <row r="778" spans="1:7" x14ac:dyDescent="0.4">
      <c r="A778" s="22">
        <v>260</v>
      </c>
      <c r="B778" s="22" t="s">
        <v>787</v>
      </c>
      <c r="C778" s="22" t="s">
        <v>786</v>
      </c>
      <c r="D778" s="22" t="e">
        <f t="shared" si="12"/>
        <v>#N/A</v>
      </c>
      <c r="E778" s="22" t="s">
        <v>394</v>
      </c>
      <c r="F778" s="22" t="s">
        <v>788</v>
      </c>
      <c r="G778" s="23">
        <v>15</v>
      </c>
    </row>
    <row r="779" spans="1:7" x14ac:dyDescent="0.4">
      <c r="A779" s="22">
        <v>260</v>
      </c>
      <c r="B779" s="22" t="s">
        <v>787</v>
      </c>
      <c r="C779" s="22" t="s">
        <v>789</v>
      </c>
      <c r="D779" s="22" t="e">
        <f t="shared" si="12"/>
        <v>#N/A</v>
      </c>
      <c r="E779" s="22" t="s">
        <v>394</v>
      </c>
      <c r="F779" s="22" t="s">
        <v>788</v>
      </c>
      <c r="G779" s="23">
        <v>8</v>
      </c>
    </row>
    <row r="780" spans="1:7" x14ac:dyDescent="0.4">
      <c r="A780" s="22">
        <v>261</v>
      </c>
      <c r="B780" s="22" t="s">
        <v>791</v>
      </c>
      <c r="C780" s="22" t="s">
        <v>790</v>
      </c>
      <c r="D780" s="22" t="str">
        <f t="shared" si="12"/>
        <v>03</v>
      </c>
      <c r="E780" s="22" t="s">
        <v>40</v>
      </c>
      <c r="F780" s="22" t="s">
        <v>699</v>
      </c>
      <c r="G780" s="23">
        <v>62</v>
      </c>
    </row>
    <row r="781" spans="1:7" x14ac:dyDescent="0.4">
      <c r="A781" s="22">
        <v>261</v>
      </c>
      <c r="B781" s="22" t="s">
        <v>791</v>
      </c>
      <c r="C781" s="22" t="s">
        <v>792</v>
      </c>
      <c r="D781" s="22" t="str">
        <f t="shared" si="12"/>
        <v>03</v>
      </c>
      <c r="E781" s="22" t="s">
        <v>40</v>
      </c>
      <c r="F781" s="22" t="s">
        <v>699</v>
      </c>
      <c r="G781" s="23">
        <v>36.1</v>
      </c>
    </row>
    <row r="782" spans="1:7" x14ac:dyDescent="0.4">
      <c r="A782" s="22">
        <v>261</v>
      </c>
      <c r="B782" s="22" t="s">
        <v>791</v>
      </c>
      <c r="C782" s="22" t="s">
        <v>793</v>
      </c>
      <c r="D782" s="22" t="str">
        <f t="shared" si="12"/>
        <v>03</v>
      </c>
      <c r="E782" s="22" t="s">
        <v>40</v>
      </c>
      <c r="F782" s="22" t="s">
        <v>699</v>
      </c>
      <c r="G782" s="23">
        <v>33.049999999999997</v>
      </c>
    </row>
    <row r="783" spans="1:7" x14ac:dyDescent="0.4">
      <c r="A783" s="22">
        <v>261</v>
      </c>
      <c r="B783" s="22" t="s">
        <v>791</v>
      </c>
      <c r="C783" s="22" t="s">
        <v>794</v>
      </c>
      <c r="D783" s="22" t="str">
        <f t="shared" si="12"/>
        <v>03</v>
      </c>
      <c r="E783" s="22" t="s">
        <v>40</v>
      </c>
      <c r="F783" s="22" t="s">
        <v>699</v>
      </c>
      <c r="G783" s="23">
        <v>15.5</v>
      </c>
    </row>
    <row r="784" spans="1:7" x14ac:dyDescent="0.4">
      <c r="A784" s="22">
        <v>268</v>
      </c>
      <c r="B784" s="22" t="s">
        <v>796</v>
      </c>
      <c r="C784" s="22" t="s">
        <v>795</v>
      </c>
      <c r="D784" s="22" t="str">
        <f t="shared" si="12"/>
        <v>09</v>
      </c>
      <c r="E784" s="22" t="s">
        <v>52</v>
      </c>
      <c r="F784" s="22" t="s">
        <v>7</v>
      </c>
      <c r="G784" s="23">
        <v>504.6</v>
      </c>
    </row>
    <row r="785" spans="1:7" x14ac:dyDescent="0.4">
      <c r="A785" s="22">
        <v>401</v>
      </c>
      <c r="B785" s="22" t="s">
        <v>798</v>
      </c>
      <c r="C785" s="22" t="s">
        <v>797</v>
      </c>
      <c r="D785" s="22" t="str">
        <f t="shared" si="12"/>
        <v>11</v>
      </c>
      <c r="E785" s="22" t="s">
        <v>56</v>
      </c>
      <c r="F785" s="22" t="s">
        <v>15</v>
      </c>
      <c r="G785" s="23">
        <v>612.36</v>
      </c>
    </row>
    <row r="786" spans="1:7" x14ac:dyDescent="0.4">
      <c r="A786" s="22">
        <v>402</v>
      </c>
      <c r="B786" s="22" t="s">
        <v>799</v>
      </c>
      <c r="C786" s="22" t="s">
        <v>799</v>
      </c>
      <c r="D786" s="22" t="str">
        <f t="shared" si="12"/>
        <v>07</v>
      </c>
      <c r="E786" s="22" t="s">
        <v>48</v>
      </c>
      <c r="F786" s="22" t="s">
        <v>16</v>
      </c>
      <c r="G786" s="23">
        <v>765.27</v>
      </c>
    </row>
    <row r="787" spans="1:7" x14ac:dyDescent="0.4">
      <c r="A787" s="22">
        <v>403</v>
      </c>
      <c r="B787" s="22" t="s">
        <v>801</v>
      </c>
      <c r="C787" s="22" t="s">
        <v>800</v>
      </c>
      <c r="D787" s="22" t="str">
        <f t="shared" si="12"/>
        <v>11</v>
      </c>
      <c r="E787" s="22" t="s">
        <v>447</v>
      </c>
      <c r="F787" s="22" t="s">
        <v>15</v>
      </c>
      <c r="G787" s="23">
        <v>409.21</v>
      </c>
    </row>
    <row r="788" spans="1:7" x14ac:dyDescent="0.4">
      <c r="A788" s="22">
        <v>404</v>
      </c>
      <c r="B788" s="22" t="s">
        <v>803</v>
      </c>
      <c r="C788" s="22" t="s">
        <v>802</v>
      </c>
      <c r="D788" s="22" t="str">
        <f t="shared" si="12"/>
        <v>02</v>
      </c>
      <c r="E788" s="22" t="s">
        <v>38</v>
      </c>
      <c r="F788" s="22" t="s">
        <v>15</v>
      </c>
      <c r="G788" s="23">
        <v>121.69</v>
      </c>
    </row>
    <row r="789" spans="1:7" x14ac:dyDescent="0.4">
      <c r="A789" s="22">
        <v>405</v>
      </c>
      <c r="B789" s="22" t="s">
        <v>805</v>
      </c>
      <c r="C789" s="22" t="s">
        <v>804</v>
      </c>
      <c r="D789" s="22" t="str">
        <f t="shared" si="12"/>
        <v>02</v>
      </c>
      <c r="E789" s="22" t="s">
        <v>38</v>
      </c>
      <c r="F789" s="22" t="s">
        <v>396</v>
      </c>
      <c r="G789" s="23">
        <v>99.91</v>
      </c>
    </row>
    <row r="790" spans="1:7" x14ac:dyDescent="0.4">
      <c r="A790" s="22">
        <v>408</v>
      </c>
      <c r="B790" s="22" t="s">
        <v>807</v>
      </c>
      <c r="C790" s="22" t="s">
        <v>806</v>
      </c>
      <c r="D790" s="22" t="str">
        <f t="shared" si="12"/>
        <v>11</v>
      </c>
      <c r="E790" s="22" t="s">
        <v>56</v>
      </c>
      <c r="F790" s="22" t="s">
        <v>8</v>
      </c>
      <c r="G790" s="23">
        <v>77.599999999999994</v>
      </c>
    </row>
    <row r="791" spans="1:7" x14ac:dyDescent="0.4">
      <c r="A791" s="22">
        <v>415</v>
      </c>
      <c r="B791" s="22" t="s">
        <v>809</v>
      </c>
      <c r="C791" s="22" t="s">
        <v>808</v>
      </c>
      <c r="D791" s="22" t="str">
        <f t="shared" si="12"/>
        <v>11</v>
      </c>
      <c r="E791" s="22" t="s">
        <v>56</v>
      </c>
      <c r="F791" s="22" t="s">
        <v>396</v>
      </c>
      <c r="G791" s="23">
        <v>1.4</v>
      </c>
    </row>
    <row r="792" spans="1:7" x14ac:dyDescent="0.4">
      <c r="A792" s="22">
        <v>417</v>
      </c>
      <c r="B792" s="22" t="s">
        <v>810</v>
      </c>
      <c r="C792" s="22" t="s">
        <v>810</v>
      </c>
      <c r="D792" s="22" t="str">
        <f t="shared" si="12"/>
        <v>11</v>
      </c>
      <c r="E792" s="22" t="s">
        <v>56</v>
      </c>
      <c r="F792" s="22" t="s">
        <v>502</v>
      </c>
      <c r="G792" s="23">
        <v>6.38</v>
      </c>
    </row>
    <row r="793" spans="1:7" x14ac:dyDescent="0.4">
      <c r="A793" s="22">
        <v>421</v>
      </c>
      <c r="B793" s="22" t="s">
        <v>812</v>
      </c>
      <c r="C793" s="22" t="s">
        <v>811</v>
      </c>
      <c r="D793" s="22" t="str">
        <f t="shared" si="12"/>
        <v>11</v>
      </c>
      <c r="E793" s="22" t="s">
        <v>56</v>
      </c>
      <c r="F793" s="22" t="s">
        <v>434</v>
      </c>
      <c r="G793" s="23">
        <v>686.18</v>
      </c>
    </row>
    <row r="794" spans="1:7" x14ac:dyDescent="0.4">
      <c r="A794" s="22">
        <v>421</v>
      </c>
      <c r="B794" s="22" t="s">
        <v>812</v>
      </c>
      <c r="C794" s="22" t="s">
        <v>813</v>
      </c>
      <c r="D794" s="22" t="str">
        <f t="shared" si="12"/>
        <v>11</v>
      </c>
      <c r="E794" s="22" t="s">
        <v>56</v>
      </c>
      <c r="F794" s="22" t="s">
        <v>434</v>
      </c>
      <c r="G794" s="23">
        <v>55.37</v>
      </c>
    </row>
    <row r="795" spans="1:7" x14ac:dyDescent="0.4">
      <c r="A795" s="22">
        <v>422</v>
      </c>
      <c r="B795" s="22" t="s">
        <v>814</v>
      </c>
      <c r="C795" s="22" t="s">
        <v>814</v>
      </c>
      <c r="D795" s="22" t="str">
        <f t="shared" si="12"/>
        <v>03</v>
      </c>
      <c r="E795" s="22" t="s">
        <v>40</v>
      </c>
      <c r="F795" s="22" t="s">
        <v>699</v>
      </c>
      <c r="G795" s="23">
        <v>405.9</v>
      </c>
    </row>
    <row r="796" spans="1:7" x14ac:dyDescent="0.4">
      <c r="A796" s="22">
        <v>429</v>
      </c>
      <c r="B796" s="22" t="s">
        <v>816</v>
      </c>
      <c r="C796" s="22" t="s">
        <v>815</v>
      </c>
      <c r="D796" s="22" t="str">
        <f t="shared" si="12"/>
        <v>04</v>
      </c>
      <c r="E796" s="22" t="s">
        <v>817</v>
      </c>
      <c r="F796" s="22" t="s">
        <v>699</v>
      </c>
      <c r="G796" s="23">
        <v>454.87</v>
      </c>
    </row>
    <row r="797" spans="1:7" x14ac:dyDescent="0.4">
      <c r="A797" s="22">
        <v>439</v>
      </c>
      <c r="B797" s="22" t="s">
        <v>818</v>
      </c>
      <c r="C797" s="22" t="s">
        <v>453</v>
      </c>
      <c r="D797" s="22" t="str">
        <f t="shared" si="12"/>
        <v>08</v>
      </c>
      <c r="E797" s="22" t="s">
        <v>50</v>
      </c>
      <c r="F797" s="22" t="s">
        <v>819</v>
      </c>
      <c r="G797" s="23">
        <v>36</v>
      </c>
    </row>
    <row r="798" spans="1:7" x14ac:dyDescent="0.4">
      <c r="A798" s="22">
        <v>448</v>
      </c>
      <c r="B798" s="22" t="s">
        <v>820</v>
      </c>
      <c r="C798" s="22" t="s">
        <v>722</v>
      </c>
      <c r="D798" s="22" t="e">
        <f t="shared" si="12"/>
        <v>#N/A</v>
      </c>
      <c r="E798" s="22" t="s">
        <v>394</v>
      </c>
      <c r="F798" s="22" t="s">
        <v>396</v>
      </c>
      <c r="G798" s="23">
        <v>17.57</v>
      </c>
    </row>
    <row r="799" spans="1:7" x14ac:dyDescent="0.4">
      <c r="A799" s="22">
        <v>448</v>
      </c>
      <c r="B799" s="22" t="s">
        <v>820</v>
      </c>
      <c r="C799" s="22" t="s">
        <v>821</v>
      </c>
      <c r="D799" s="22" t="e">
        <f t="shared" si="12"/>
        <v>#N/A</v>
      </c>
      <c r="E799" s="22" t="s">
        <v>394</v>
      </c>
      <c r="F799" s="22" t="s">
        <v>396</v>
      </c>
      <c r="G799" s="23">
        <v>9</v>
      </c>
    </row>
    <row r="800" spans="1:7" x14ac:dyDescent="0.4">
      <c r="A800" s="22">
        <v>448</v>
      </c>
      <c r="B800" s="22" t="s">
        <v>820</v>
      </c>
      <c r="C800" s="22" t="s">
        <v>822</v>
      </c>
      <c r="D800" s="22" t="e">
        <f t="shared" si="12"/>
        <v>#N/A</v>
      </c>
      <c r="E800" s="22" t="s">
        <v>394</v>
      </c>
      <c r="F800" s="22" t="s">
        <v>396</v>
      </c>
      <c r="G800" s="23">
        <v>9</v>
      </c>
    </row>
    <row r="801" spans="1:7" x14ac:dyDescent="0.4">
      <c r="A801" s="22">
        <v>449</v>
      </c>
      <c r="B801" s="22" t="s">
        <v>824</v>
      </c>
      <c r="C801" s="22" t="s">
        <v>823</v>
      </c>
      <c r="D801" s="22" t="str">
        <f t="shared" si="12"/>
        <v>02</v>
      </c>
      <c r="E801" s="22" t="s">
        <v>38</v>
      </c>
      <c r="F801" s="22" t="s">
        <v>502</v>
      </c>
      <c r="G801" s="23">
        <v>187</v>
      </c>
    </row>
    <row r="802" spans="1:7" x14ac:dyDescent="0.4">
      <c r="A802" s="22">
        <v>449</v>
      </c>
      <c r="B802" s="22" t="s">
        <v>824</v>
      </c>
      <c r="C802" s="22" t="s">
        <v>823</v>
      </c>
      <c r="D802" s="22" t="str">
        <f t="shared" si="12"/>
        <v>02</v>
      </c>
      <c r="E802" s="22" t="s">
        <v>38</v>
      </c>
      <c r="F802" s="22" t="s">
        <v>502</v>
      </c>
      <c r="G802" s="23">
        <v>375</v>
      </c>
    </row>
    <row r="803" spans="1:7" x14ac:dyDescent="0.4">
      <c r="A803" s="22">
        <v>450</v>
      </c>
      <c r="B803" s="22" t="s">
        <v>826</v>
      </c>
      <c r="C803" s="22" t="s">
        <v>825</v>
      </c>
      <c r="D803" s="22" t="str">
        <f t="shared" si="12"/>
        <v>04</v>
      </c>
      <c r="E803" s="22" t="s">
        <v>42</v>
      </c>
      <c r="F803" s="22" t="s">
        <v>14</v>
      </c>
      <c r="G803" s="23">
        <v>29.25</v>
      </c>
    </row>
    <row r="804" spans="1:7" x14ac:dyDescent="0.4">
      <c r="A804" s="22">
        <v>451</v>
      </c>
      <c r="B804" s="22" t="s">
        <v>828</v>
      </c>
      <c r="C804" s="22" t="s">
        <v>827</v>
      </c>
      <c r="D804" s="22" t="str">
        <f t="shared" si="12"/>
        <v>06</v>
      </c>
      <c r="E804" s="22" t="s">
        <v>46</v>
      </c>
      <c r="F804" s="22" t="s">
        <v>5</v>
      </c>
      <c r="G804" s="23">
        <v>99.28</v>
      </c>
    </row>
    <row r="805" spans="1:7" x14ac:dyDescent="0.4">
      <c r="A805" s="22">
        <v>453</v>
      </c>
      <c r="B805" s="22" t="s">
        <v>829</v>
      </c>
      <c r="C805" s="22" t="s">
        <v>829</v>
      </c>
      <c r="D805" s="22" t="str">
        <f t="shared" si="12"/>
        <v>11</v>
      </c>
      <c r="E805" s="22" t="s">
        <v>56</v>
      </c>
      <c r="F805" s="22" t="s">
        <v>830</v>
      </c>
      <c r="G805" s="23">
        <v>17.489999999999998</v>
      </c>
    </row>
    <row r="806" spans="1:7" x14ac:dyDescent="0.4">
      <c r="A806" s="22">
        <v>454</v>
      </c>
      <c r="B806" s="22" t="s">
        <v>832</v>
      </c>
      <c r="C806" s="22" t="s">
        <v>831</v>
      </c>
      <c r="D806" s="22" t="e">
        <f t="shared" si="12"/>
        <v>#N/A</v>
      </c>
      <c r="E806" s="22" t="s">
        <v>394</v>
      </c>
      <c r="F806" s="22" t="s">
        <v>396</v>
      </c>
      <c r="G806" s="23">
        <v>2</v>
      </c>
    </row>
    <row r="807" spans="1:7" x14ac:dyDescent="0.4">
      <c r="A807" s="22">
        <v>455</v>
      </c>
      <c r="B807" s="22" t="s">
        <v>834</v>
      </c>
      <c r="C807" s="22" t="s">
        <v>833</v>
      </c>
      <c r="D807" s="22" t="e">
        <f t="shared" si="12"/>
        <v>#N/A</v>
      </c>
      <c r="E807" s="22" t="s">
        <v>394</v>
      </c>
      <c r="F807" s="22" t="s">
        <v>396</v>
      </c>
      <c r="G807" s="23">
        <v>3.84</v>
      </c>
    </row>
    <row r="808" spans="1:7" x14ac:dyDescent="0.4">
      <c r="A808" s="22">
        <v>456</v>
      </c>
      <c r="B808" s="22" t="s">
        <v>836</v>
      </c>
      <c r="C808" s="22" t="s">
        <v>835</v>
      </c>
      <c r="D808" s="22" t="e">
        <f t="shared" si="12"/>
        <v>#N/A</v>
      </c>
      <c r="E808" s="22" t="s">
        <v>394</v>
      </c>
      <c r="F808" s="22" t="s">
        <v>396</v>
      </c>
      <c r="G808" s="23">
        <v>2.6</v>
      </c>
    </row>
    <row r="809" spans="1:7" x14ac:dyDescent="0.4">
      <c r="A809" s="22">
        <v>456</v>
      </c>
      <c r="B809" s="22" t="s">
        <v>836</v>
      </c>
      <c r="C809" s="22" t="s">
        <v>837</v>
      </c>
      <c r="D809" s="22" t="e">
        <f t="shared" si="12"/>
        <v>#N/A</v>
      </c>
      <c r="E809" s="22" t="s">
        <v>394</v>
      </c>
      <c r="F809" s="22" t="s">
        <v>396</v>
      </c>
      <c r="G809" s="23">
        <v>13</v>
      </c>
    </row>
    <row r="810" spans="1:7" x14ac:dyDescent="0.4">
      <c r="A810" s="22">
        <v>457</v>
      </c>
      <c r="B810" s="22" t="s">
        <v>839</v>
      </c>
      <c r="C810" s="22" t="s">
        <v>838</v>
      </c>
      <c r="D810" s="22" t="e">
        <f t="shared" si="12"/>
        <v>#N/A</v>
      </c>
      <c r="E810" s="22" t="s">
        <v>394</v>
      </c>
      <c r="F810" s="22" t="s">
        <v>396</v>
      </c>
      <c r="G810" s="23">
        <v>2.73</v>
      </c>
    </row>
    <row r="811" spans="1:7" x14ac:dyDescent="0.4">
      <c r="A811" s="22">
        <v>458</v>
      </c>
      <c r="B811" s="22" t="s">
        <v>841</v>
      </c>
      <c r="C811" s="22" t="s">
        <v>840</v>
      </c>
      <c r="D811" s="22" t="e">
        <f t="shared" si="12"/>
        <v>#N/A</v>
      </c>
      <c r="E811" s="22" t="s">
        <v>394</v>
      </c>
      <c r="F811" s="22" t="s">
        <v>396</v>
      </c>
      <c r="G811" s="23">
        <v>7.2</v>
      </c>
    </row>
    <row r="812" spans="1:7" x14ac:dyDescent="0.4">
      <c r="A812" s="22">
        <v>459</v>
      </c>
      <c r="B812" s="22" t="s">
        <v>843</v>
      </c>
      <c r="C812" s="22" t="s">
        <v>842</v>
      </c>
      <c r="D812" s="22" t="e">
        <f t="shared" si="12"/>
        <v>#N/A</v>
      </c>
      <c r="E812" s="22" t="s">
        <v>394</v>
      </c>
      <c r="F812" s="22" t="s">
        <v>396</v>
      </c>
      <c r="G812" s="23">
        <v>29.04</v>
      </c>
    </row>
    <row r="813" spans="1:7" x14ac:dyDescent="0.4">
      <c r="A813" s="22">
        <v>498</v>
      </c>
      <c r="B813" s="22" t="s">
        <v>844</v>
      </c>
      <c r="C813" s="22" t="s">
        <v>844</v>
      </c>
      <c r="D813" s="22" t="str">
        <f t="shared" si="12"/>
        <v>11</v>
      </c>
      <c r="E813" s="22" t="s">
        <v>56</v>
      </c>
      <c r="F813" s="22" t="s">
        <v>518</v>
      </c>
      <c r="G813" s="23">
        <v>319.77</v>
      </c>
    </row>
    <row r="814" spans="1:7" x14ac:dyDescent="0.4">
      <c r="A814" s="22">
        <v>516</v>
      </c>
      <c r="B814" s="22" t="s">
        <v>846</v>
      </c>
      <c r="C814" s="22" t="s">
        <v>845</v>
      </c>
      <c r="D814" s="22" t="str">
        <f t="shared" si="12"/>
        <v>09</v>
      </c>
      <c r="E814" s="22" t="s">
        <v>52</v>
      </c>
      <c r="F814" s="22" t="s">
        <v>7</v>
      </c>
      <c r="G814" s="23">
        <v>175.81</v>
      </c>
    </row>
    <row r="815" spans="1:7" x14ac:dyDescent="0.4">
      <c r="A815" s="22">
        <v>535</v>
      </c>
      <c r="B815" s="22" t="s">
        <v>847</v>
      </c>
      <c r="C815" s="22" t="s">
        <v>847</v>
      </c>
      <c r="D815" s="22" t="str">
        <f t="shared" si="12"/>
        <v>11</v>
      </c>
      <c r="E815" s="22" t="s">
        <v>56</v>
      </c>
      <c r="F815" s="22" t="s">
        <v>788</v>
      </c>
      <c r="G815" s="23">
        <v>13.46</v>
      </c>
    </row>
    <row r="816" spans="1:7" x14ac:dyDescent="0.4">
      <c r="A816" s="22">
        <v>536</v>
      </c>
      <c r="B816" s="22" t="s">
        <v>848</v>
      </c>
      <c r="C816" s="22" t="s">
        <v>448</v>
      </c>
      <c r="D816" s="22" t="e">
        <f t="shared" si="12"/>
        <v>#N/A</v>
      </c>
      <c r="E816" s="22" t="s">
        <v>394</v>
      </c>
      <c r="F816" s="22" t="s">
        <v>788</v>
      </c>
      <c r="G816" s="23">
        <v>16</v>
      </c>
    </row>
    <row r="817" spans="1:7" x14ac:dyDescent="0.4">
      <c r="A817" s="22">
        <v>537</v>
      </c>
      <c r="B817" s="22" t="s">
        <v>849</v>
      </c>
      <c r="C817" s="22" t="s">
        <v>448</v>
      </c>
      <c r="D817" s="22" t="e">
        <f t="shared" si="12"/>
        <v>#N/A</v>
      </c>
      <c r="E817" s="22" t="s">
        <v>394</v>
      </c>
      <c r="F817" s="22" t="s">
        <v>788</v>
      </c>
      <c r="G817" s="23">
        <v>9</v>
      </c>
    </row>
    <row r="818" spans="1:7" x14ac:dyDescent="0.4">
      <c r="A818" s="22">
        <v>538</v>
      </c>
      <c r="B818" s="22" t="s">
        <v>850</v>
      </c>
      <c r="C818" s="22" t="s">
        <v>448</v>
      </c>
      <c r="D818" s="22" t="e">
        <f t="shared" si="12"/>
        <v>#N/A</v>
      </c>
      <c r="E818" s="22" t="s">
        <v>394</v>
      </c>
      <c r="F818" s="22" t="s">
        <v>788</v>
      </c>
      <c r="G818" s="23">
        <v>30</v>
      </c>
    </row>
    <row r="819" spans="1:7" x14ac:dyDescent="0.4">
      <c r="A819" s="22">
        <v>539</v>
      </c>
      <c r="B819" s="22" t="s">
        <v>851</v>
      </c>
      <c r="C819" s="22" t="s">
        <v>700</v>
      </c>
      <c r="D819" s="22" t="str">
        <f t="shared" si="12"/>
        <v>05</v>
      </c>
      <c r="E819" s="22" t="s">
        <v>44</v>
      </c>
      <c r="F819" s="22" t="s">
        <v>6</v>
      </c>
      <c r="G819" s="23">
        <v>127</v>
      </c>
    </row>
    <row r="820" spans="1:7" x14ac:dyDescent="0.4">
      <c r="A820" s="22">
        <v>539</v>
      </c>
      <c r="B820" s="22" t="s">
        <v>851</v>
      </c>
      <c r="C820" s="22" t="s">
        <v>852</v>
      </c>
      <c r="D820" s="22" t="str">
        <f t="shared" si="12"/>
        <v>05</v>
      </c>
      <c r="E820" s="22" t="s">
        <v>44</v>
      </c>
      <c r="F820" s="22" t="s">
        <v>6</v>
      </c>
      <c r="G820" s="23">
        <v>18</v>
      </c>
    </row>
    <row r="821" spans="1:7" x14ac:dyDescent="0.4">
      <c r="A821" s="22">
        <v>539</v>
      </c>
      <c r="B821" s="22" t="s">
        <v>851</v>
      </c>
      <c r="C821" s="22" t="s">
        <v>853</v>
      </c>
      <c r="D821" s="22" t="str">
        <f t="shared" si="12"/>
        <v>05</v>
      </c>
      <c r="E821" s="22" t="s">
        <v>44</v>
      </c>
      <c r="F821" s="22" t="s">
        <v>6</v>
      </c>
      <c r="G821" s="23">
        <v>87.75</v>
      </c>
    </row>
    <row r="822" spans="1:7" x14ac:dyDescent="0.4">
      <c r="A822" s="22">
        <v>539</v>
      </c>
      <c r="B822" s="22" t="s">
        <v>851</v>
      </c>
      <c r="C822" s="22" t="s">
        <v>854</v>
      </c>
      <c r="D822" s="22" t="str">
        <f t="shared" si="12"/>
        <v>05</v>
      </c>
      <c r="E822" s="22" t="s">
        <v>44</v>
      </c>
      <c r="F822" s="22" t="s">
        <v>6</v>
      </c>
      <c r="G822" s="23">
        <v>3898.15</v>
      </c>
    </row>
    <row r="823" spans="1:7" x14ac:dyDescent="0.4">
      <c r="A823" s="22">
        <v>539</v>
      </c>
      <c r="B823" s="22" t="s">
        <v>851</v>
      </c>
      <c r="C823" s="22" t="s">
        <v>452</v>
      </c>
      <c r="D823" s="22" t="str">
        <f t="shared" si="12"/>
        <v>05</v>
      </c>
      <c r="E823" s="22" t="s">
        <v>44</v>
      </c>
      <c r="F823" s="22" t="s">
        <v>6</v>
      </c>
      <c r="G823" s="23">
        <v>1047.43</v>
      </c>
    </row>
    <row r="824" spans="1:7" x14ac:dyDescent="0.4">
      <c r="A824" s="22">
        <v>539</v>
      </c>
      <c r="B824" s="22" t="s">
        <v>851</v>
      </c>
      <c r="C824" s="22" t="s">
        <v>695</v>
      </c>
      <c r="D824" s="22" t="str">
        <f t="shared" si="12"/>
        <v>05</v>
      </c>
      <c r="E824" s="22" t="s">
        <v>44</v>
      </c>
      <c r="F824" s="22" t="s">
        <v>6</v>
      </c>
      <c r="G824" s="23">
        <v>0</v>
      </c>
    </row>
    <row r="825" spans="1:7" x14ac:dyDescent="0.4">
      <c r="A825" s="22">
        <v>545</v>
      </c>
      <c r="B825" s="22" t="s">
        <v>855</v>
      </c>
      <c r="C825" s="22" t="s">
        <v>855</v>
      </c>
      <c r="D825" s="22" t="str">
        <f t="shared" si="12"/>
        <v>07</v>
      </c>
      <c r="E825" s="22" t="s">
        <v>48</v>
      </c>
      <c r="F825" s="22" t="s">
        <v>566</v>
      </c>
      <c r="G825" s="23">
        <v>569.16</v>
      </c>
    </row>
    <row r="826" spans="1:7" x14ac:dyDescent="0.4">
      <c r="A826" s="22">
        <v>545</v>
      </c>
      <c r="B826" s="22" t="s">
        <v>855</v>
      </c>
      <c r="C826" s="22" t="s">
        <v>856</v>
      </c>
      <c r="D826" s="22" t="str">
        <f t="shared" si="12"/>
        <v>07</v>
      </c>
      <c r="E826" s="22" t="s">
        <v>48</v>
      </c>
      <c r="F826" s="22" t="s">
        <v>566</v>
      </c>
      <c r="G826" s="23">
        <v>82.75</v>
      </c>
    </row>
    <row r="827" spans="1:7" x14ac:dyDescent="0.4">
      <c r="A827" s="22">
        <v>546</v>
      </c>
      <c r="B827" s="22" t="s">
        <v>858</v>
      </c>
      <c r="C827" s="22" t="s">
        <v>857</v>
      </c>
      <c r="D827" s="22" t="str">
        <f t="shared" si="12"/>
        <v>03</v>
      </c>
      <c r="E827" s="22" t="s">
        <v>40</v>
      </c>
      <c r="F827" s="22" t="s">
        <v>699</v>
      </c>
      <c r="G827" s="23">
        <v>343</v>
      </c>
    </row>
    <row r="828" spans="1:7" x14ac:dyDescent="0.4">
      <c r="A828" s="22">
        <v>546</v>
      </c>
      <c r="B828" s="22" t="s">
        <v>858</v>
      </c>
      <c r="C828" s="22" t="s">
        <v>478</v>
      </c>
      <c r="D828" s="22" t="str">
        <f t="shared" si="12"/>
        <v>03</v>
      </c>
      <c r="E828" s="22" t="s">
        <v>40</v>
      </c>
      <c r="F828" s="22" t="s">
        <v>699</v>
      </c>
      <c r="G828" s="23">
        <v>26</v>
      </c>
    </row>
    <row r="829" spans="1:7" x14ac:dyDescent="0.4">
      <c r="A829" s="22">
        <v>2075</v>
      </c>
      <c r="B829" s="22" t="s">
        <v>860</v>
      </c>
      <c r="C829" s="22" t="s">
        <v>859</v>
      </c>
      <c r="D829" s="22" t="str">
        <f t="shared" si="12"/>
        <v>02</v>
      </c>
      <c r="E829" s="22" t="s">
        <v>548</v>
      </c>
      <c r="F829" s="22" t="s">
        <v>502</v>
      </c>
      <c r="G829" s="23">
        <v>1107</v>
      </c>
    </row>
    <row r="830" spans="1:7" x14ac:dyDescent="0.4">
      <c r="A830" s="22">
        <v>2076</v>
      </c>
      <c r="B830" s="22" t="s">
        <v>862</v>
      </c>
      <c r="C830" s="22" t="s">
        <v>861</v>
      </c>
      <c r="D830" s="22" t="str">
        <f t="shared" si="12"/>
        <v>01</v>
      </c>
      <c r="E830" s="22" t="s">
        <v>36</v>
      </c>
      <c r="F830" s="22" t="s">
        <v>502</v>
      </c>
      <c r="G830" s="23">
        <v>1885.36</v>
      </c>
    </row>
    <row r="831" spans="1:7" x14ac:dyDescent="0.4">
      <c r="A831" s="22">
        <v>2077</v>
      </c>
      <c r="B831" s="22" t="s">
        <v>864</v>
      </c>
      <c r="C831" s="22" t="s">
        <v>863</v>
      </c>
      <c r="D831" s="22" t="str">
        <f t="shared" si="12"/>
        <v>08</v>
      </c>
      <c r="E831" s="22" t="s">
        <v>50</v>
      </c>
      <c r="F831" s="22" t="s">
        <v>15</v>
      </c>
      <c r="G831" s="23">
        <v>282.07</v>
      </c>
    </row>
    <row r="832" spans="1:7" x14ac:dyDescent="0.4">
      <c r="A832" s="22">
        <v>2077</v>
      </c>
      <c r="B832" s="22" t="s">
        <v>864</v>
      </c>
      <c r="C832" s="22" t="s">
        <v>865</v>
      </c>
      <c r="D832" s="22" t="str">
        <f t="shared" si="12"/>
        <v>08</v>
      </c>
      <c r="E832" s="22" t="s">
        <v>50</v>
      </c>
      <c r="F832" s="22" t="s">
        <v>15</v>
      </c>
      <c r="G832" s="23">
        <v>7</v>
      </c>
    </row>
    <row r="833" spans="1:7" x14ac:dyDescent="0.4">
      <c r="A833" s="22">
        <v>2077</v>
      </c>
      <c r="B833" s="22" t="s">
        <v>864</v>
      </c>
      <c r="C833" s="22" t="s">
        <v>453</v>
      </c>
      <c r="D833" s="22" t="str">
        <f t="shared" si="12"/>
        <v>08</v>
      </c>
      <c r="E833" s="22" t="s">
        <v>50</v>
      </c>
      <c r="F833" s="22" t="s">
        <v>15</v>
      </c>
      <c r="G833" s="23">
        <v>80</v>
      </c>
    </row>
    <row r="834" spans="1:7" x14ac:dyDescent="0.4">
      <c r="A834" s="22">
        <v>2077</v>
      </c>
      <c r="B834" s="22" t="s">
        <v>864</v>
      </c>
      <c r="C834" s="22" t="s">
        <v>866</v>
      </c>
      <c r="D834" s="22" t="str">
        <f t="shared" si="12"/>
        <v>08</v>
      </c>
      <c r="E834" s="22" t="s">
        <v>50</v>
      </c>
      <c r="F834" s="22" t="s">
        <v>15</v>
      </c>
      <c r="G834" s="23">
        <v>470</v>
      </c>
    </row>
    <row r="835" spans="1:7" x14ac:dyDescent="0.4">
      <c r="A835" s="22">
        <v>2079</v>
      </c>
      <c r="B835" s="22" t="s">
        <v>867</v>
      </c>
      <c r="C835" s="22" t="s">
        <v>859</v>
      </c>
      <c r="D835" s="22" t="str">
        <f t="shared" si="12"/>
        <v>02</v>
      </c>
      <c r="E835" s="22" t="s">
        <v>38</v>
      </c>
      <c r="F835" s="22" t="s">
        <v>502</v>
      </c>
      <c r="G835" s="23">
        <v>387</v>
      </c>
    </row>
    <row r="836" spans="1:7" x14ac:dyDescent="0.4">
      <c r="A836" s="22">
        <v>2080</v>
      </c>
      <c r="B836" s="22" t="s">
        <v>868</v>
      </c>
      <c r="C836" s="22" t="s">
        <v>861</v>
      </c>
      <c r="D836" s="22" t="str">
        <f t="shared" ref="D836:D897" si="13">VLOOKUP(E836,$I$2:$J$13,2,FALSE)</f>
        <v>01</v>
      </c>
      <c r="E836" s="22" t="s">
        <v>36</v>
      </c>
      <c r="F836" s="22" t="s">
        <v>502</v>
      </c>
      <c r="G836" s="23">
        <v>1198.94</v>
      </c>
    </row>
    <row r="837" spans="1:7" x14ac:dyDescent="0.4">
      <c r="A837" s="22">
        <v>2080</v>
      </c>
      <c r="B837" s="22" t="s">
        <v>868</v>
      </c>
      <c r="C837" s="22" t="s">
        <v>869</v>
      </c>
      <c r="D837" s="22" t="str">
        <f t="shared" si="13"/>
        <v>01</v>
      </c>
      <c r="E837" s="22" t="s">
        <v>36</v>
      </c>
      <c r="F837" s="22" t="s">
        <v>502</v>
      </c>
      <c r="G837" s="23">
        <v>66.09</v>
      </c>
    </row>
    <row r="838" spans="1:7" x14ac:dyDescent="0.4">
      <c r="A838" s="22">
        <v>2081</v>
      </c>
      <c r="B838" s="22" t="s">
        <v>870</v>
      </c>
      <c r="C838" s="22" t="s">
        <v>870</v>
      </c>
      <c r="D838" s="22" t="str">
        <f t="shared" si="13"/>
        <v>06</v>
      </c>
      <c r="E838" s="22" t="s">
        <v>46</v>
      </c>
      <c r="F838" s="22" t="s">
        <v>5</v>
      </c>
      <c r="G838" s="23">
        <v>109.35</v>
      </c>
    </row>
    <row r="839" spans="1:7" x14ac:dyDescent="0.4">
      <c r="A839" s="22">
        <v>2082</v>
      </c>
      <c r="B839" s="22" t="s">
        <v>871</v>
      </c>
      <c r="C839" s="22" t="s">
        <v>871</v>
      </c>
      <c r="D839" s="22" t="str">
        <f t="shared" si="13"/>
        <v>06</v>
      </c>
      <c r="E839" s="22" t="s">
        <v>46</v>
      </c>
      <c r="F839" s="22" t="s">
        <v>5</v>
      </c>
      <c r="G839" s="23">
        <v>194.4</v>
      </c>
    </row>
    <row r="840" spans="1:7" x14ac:dyDescent="0.4">
      <c r="A840" s="22">
        <v>2083</v>
      </c>
      <c r="B840" s="22" t="s">
        <v>873</v>
      </c>
      <c r="C840" s="22" t="s">
        <v>872</v>
      </c>
      <c r="D840" s="22" t="str">
        <f t="shared" si="13"/>
        <v>06</v>
      </c>
      <c r="E840" s="22" t="s">
        <v>46</v>
      </c>
      <c r="F840" s="22" t="s">
        <v>5</v>
      </c>
      <c r="G840" s="23">
        <v>119.14</v>
      </c>
    </row>
    <row r="841" spans="1:7" x14ac:dyDescent="0.4">
      <c r="A841" s="22">
        <v>2084</v>
      </c>
      <c r="B841" s="22" t="s">
        <v>875</v>
      </c>
      <c r="C841" s="22" t="s">
        <v>874</v>
      </c>
      <c r="D841" s="22" t="str">
        <f t="shared" si="13"/>
        <v>06</v>
      </c>
      <c r="E841" s="22" t="s">
        <v>46</v>
      </c>
      <c r="F841" s="22" t="s">
        <v>5</v>
      </c>
      <c r="G841" s="23">
        <v>131.36000000000001</v>
      </c>
    </row>
    <row r="842" spans="1:7" x14ac:dyDescent="0.4">
      <c r="A842" s="22">
        <v>3246</v>
      </c>
      <c r="B842" s="22" t="s">
        <v>877</v>
      </c>
      <c r="C842" s="22" t="s">
        <v>876</v>
      </c>
      <c r="D842" s="22" t="str">
        <f t="shared" si="13"/>
        <v>02</v>
      </c>
      <c r="E842" s="22" t="s">
        <v>38</v>
      </c>
      <c r="F842" s="22" t="s">
        <v>502</v>
      </c>
      <c r="G842" s="23">
        <v>1617.99</v>
      </c>
    </row>
    <row r="843" spans="1:7" x14ac:dyDescent="0.4">
      <c r="A843" s="22">
        <v>3252</v>
      </c>
      <c r="B843" s="22" t="s">
        <v>878</v>
      </c>
      <c r="C843" s="22" t="s">
        <v>878</v>
      </c>
      <c r="D843" s="22" t="str">
        <f t="shared" si="13"/>
        <v>11</v>
      </c>
      <c r="E843" s="22" t="s">
        <v>56</v>
      </c>
      <c r="F843" s="22" t="s">
        <v>788</v>
      </c>
      <c r="G843" s="23">
        <v>169.3</v>
      </c>
    </row>
    <row r="844" spans="1:7" x14ac:dyDescent="0.4">
      <c r="A844" s="22">
        <v>3253</v>
      </c>
      <c r="B844" s="22" t="s">
        <v>879</v>
      </c>
      <c r="C844" s="22" t="s">
        <v>879</v>
      </c>
      <c r="D844" s="22" t="str">
        <f t="shared" si="13"/>
        <v>11</v>
      </c>
      <c r="E844" s="22" t="s">
        <v>56</v>
      </c>
      <c r="F844" s="22" t="s">
        <v>788</v>
      </c>
      <c r="G844" s="23">
        <v>253</v>
      </c>
    </row>
    <row r="845" spans="1:7" x14ac:dyDescent="0.4">
      <c r="A845" s="22">
        <v>3254</v>
      </c>
      <c r="B845" s="22" t="s">
        <v>880</v>
      </c>
      <c r="C845" s="22" t="s">
        <v>880</v>
      </c>
      <c r="D845" s="22" t="str">
        <f t="shared" si="13"/>
        <v>11</v>
      </c>
      <c r="E845" s="22" t="s">
        <v>56</v>
      </c>
      <c r="F845" s="22" t="s">
        <v>788</v>
      </c>
      <c r="G845" s="23">
        <v>225</v>
      </c>
    </row>
    <row r="846" spans="1:7" x14ac:dyDescent="0.4">
      <c r="A846" s="22">
        <v>3255</v>
      </c>
      <c r="B846" s="22" t="s">
        <v>881</v>
      </c>
      <c r="C846" s="22" t="s">
        <v>881</v>
      </c>
      <c r="D846" s="22" t="str">
        <f t="shared" si="13"/>
        <v>11</v>
      </c>
      <c r="E846" s="22" t="s">
        <v>56</v>
      </c>
      <c r="F846" s="22" t="s">
        <v>788</v>
      </c>
      <c r="G846" s="23">
        <v>197</v>
      </c>
    </row>
    <row r="847" spans="1:7" x14ac:dyDescent="0.4">
      <c r="A847" s="22">
        <v>3256</v>
      </c>
      <c r="B847" s="22" t="s">
        <v>882</v>
      </c>
      <c r="C847" s="22" t="s">
        <v>882</v>
      </c>
      <c r="D847" s="22" t="str">
        <f t="shared" si="13"/>
        <v>11</v>
      </c>
      <c r="E847" s="22" t="s">
        <v>56</v>
      </c>
      <c r="F847" s="22" t="s">
        <v>788</v>
      </c>
      <c r="G847" s="23">
        <v>215</v>
      </c>
    </row>
    <row r="848" spans="1:7" x14ac:dyDescent="0.4">
      <c r="A848" s="22">
        <v>3257</v>
      </c>
      <c r="B848" s="22" t="s">
        <v>883</v>
      </c>
      <c r="C848" s="22" t="s">
        <v>883</v>
      </c>
      <c r="D848" s="22" t="str">
        <f t="shared" si="13"/>
        <v>11</v>
      </c>
      <c r="E848" s="22" t="s">
        <v>56</v>
      </c>
      <c r="F848" s="22" t="s">
        <v>788</v>
      </c>
      <c r="G848" s="23">
        <v>366</v>
      </c>
    </row>
    <row r="849" spans="1:7" x14ac:dyDescent="0.4">
      <c r="A849" s="22">
        <v>3258</v>
      </c>
      <c r="B849" s="22" t="s">
        <v>884</v>
      </c>
      <c r="C849" s="22" t="s">
        <v>884</v>
      </c>
      <c r="D849" s="22" t="e">
        <f t="shared" si="13"/>
        <v>#N/A</v>
      </c>
      <c r="E849" s="22"/>
      <c r="F849" s="22" t="s">
        <v>788</v>
      </c>
      <c r="G849" s="23"/>
    </row>
    <row r="850" spans="1:7" x14ac:dyDescent="0.4">
      <c r="A850" s="22">
        <v>3259</v>
      </c>
      <c r="B850" s="22" t="s">
        <v>885</v>
      </c>
      <c r="C850" s="22" t="s">
        <v>885</v>
      </c>
      <c r="D850" s="22" t="str">
        <f t="shared" si="13"/>
        <v>11</v>
      </c>
      <c r="E850" s="22" t="s">
        <v>56</v>
      </c>
      <c r="F850" s="22" t="s">
        <v>788</v>
      </c>
      <c r="G850" s="23">
        <v>207</v>
      </c>
    </row>
    <row r="851" spans="1:7" x14ac:dyDescent="0.4">
      <c r="A851" s="22">
        <v>3260</v>
      </c>
      <c r="B851" s="22" t="s">
        <v>886</v>
      </c>
      <c r="C851" s="22" t="s">
        <v>886</v>
      </c>
      <c r="D851" s="22" t="e">
        <f t="shared" si="13"/>
        <v>#N/A</v>
      </c>
      <c r="E851" s="22"/>
      <c r="F851" s="22" t="s">
        <v>788</v>
      </c>
      <c r="G851" s="23"/>
    </row>
    <row r="852" spans="1:7" x14ac:dyDescent="0.4">
      <c r="A852" s="22">
        <v>3261</v>
      </c>
      <c r="B852" s="22" t="s">
        <v>887</v>
      </c>
      <c r="C852" s="22" t="s">
        <v>887</v>
      </c>
      <c r="D852" s="22" t="str">
        <f t="shared" si="13"/>
        <v>11</v>
      </c>
      <c r="E852" s="22" t="s">
        <v>56</v>
      </c>
      <c r="F852" s="22" t="s">
        <v>788</v>
      </c>
      <c r="G852" s="23">
        <v>208.3</v>
      </c>
    </row>
    <row r="853" spans="1:7" x14ac:dyDescent="0.4">
      <c r="A853" s="22">
        <v>3262</v>
      </c>
      <c r="B853" s="22" t="s">
        <v>888</v>
      </c>
      <c r="C853" s="22" t="s">
        <v>888</v>
      </c>
      <c r="D853" s="22" t="str">
        <f t="shared" si="13"/>
        <v>11</v>
      </c>
      <c r="E853" s="22" t="s">
        <v>56</v>
      </c>
      <c r="F853" s="22" t="s">
        <v>788</v>
      </c>
      <c r="G853" s="23">
        <v>299</v>
      </c>
    </row>
    <row r="854" spans="1:7" x14ac:dyDescent="0.4">
      <c r="A854" s="22">
        <v>3263</v>
      </c>
      <c r="B854" s="22" t="s">
        <v>889</v>
      </c>
      <c r="C854" s="22" t="s">
        <v>889</v>
      </c>
      <c r="D854" s="22" t="str">
        <f t="shared" si="13"/>
        <v>11</v>
      </c>
      <c r="E854" s="22" t="s">
        <v>56</v>
      </c>
      <c r="F854" s="22" t="s">
        <v>788</v>
      </c>
      <c r="G854" s="23">
        <v>130</v>
      </c>
    </row>
    <row r="855" spans="1:7" x14ac:dyDescent="0.4">
      <c r="A855" s="22">
        <v>3264</v>
      </c>
      <c r="B855" s="22" t="s">
        <v>890</v>
      </c>
      <c r="C855" s="22" t="s">
        <v>890</v>
      </c>
      <c r="D855" s="22" t="str">
        <f t="shared" si="13"/>
        <v>11</v>
      </c>
      <c r="E855" s="22" t="s">
        <v>56</v>
      </c>
      <c r="F855" s="22" t="s">
        <v>788</v>
      </c>
      <c r="G855" s="23">
        <v>170</v>
      </c>
    </row>
    <row r="856" spans="1:7" x14ac:dyDescent="0.4">
      <c r="A856" s="22">
        <v>3265</v>
      </c>
      <c r="B856" s="22" t="s">
        <v>891</v>
      </c>
      <c r="C856" s="22" t="s">
        <v>891</v>
      </c>
      <c r="D856" s="22" t="str">
        <f t="shared" si="13"/>
        <v>11</v>
      </c>
      <c r="E856" s="22" t="s">
        <v>56</v>
      </c>
      <c r="F856" s="22" t="s">
        <v>788</v>
      </c>
      <c r="G856" s="23">
        <v>110</v>
      </c>
    </row>
    <row r="857" spans="1:7" x14ac:dyDescent="0.4">
      <c r="A857" s="22">
        <v>3266</v>
      </c>
      <c r="B857" s="22" t="s">
        <v>892</v>
      </c>
      <c r="C857" s="22" t="s">
        <v>892</v>
      </c>
      <c r="D857" s="22" t="str">
        <f t="shared" si="13"/>
        <v>11</v>
      </c>
      <c r="E857" s="22" t="s">
        <v>56</v>
      </c>
      <c r="F857" s="22" t="s">
        <v>788</v>
      </c>
      <c r="G857" s="23">
        <v>99</v>
      </c>
    </row>
    <row r="858" spans="1:7" x14ac:dyDescent="0.4">
      <c r="A858" s="22">
        <v>3267</v>
      </c>
      <c r="B858" s="22" t="s">
        <v>893</v>
      </c>
      <c r="C858" s="22" t="s">
        <v>893</v>
      </c>
      <c r="D858" s="22" t="str">
        <f t="shared" si="13"/>
        <v>11</v>
      </c>
      <c r="E858" s="22" t="s">
        <v>56</v>
      </c>
      <c r="F858" s="22" t="s">
        <v>788</v>
      </c>
      <c r="G858" s="23">
        <v>249</v>
      </c>
    </row>
    <row r="859" spans="1:7" x14ac:dyDescent="0.4">
      <c r="A859" s="22">
        <v>3268</v>
      </c>
      <c r="B859" s="22" t="s">
        <v>894</v>
      </c>
      <c r="C859" s="22" t="s">
        <v>894</v>
      </c>
      <c r="D859" s="22" t="str">
        <f t="shared" si="13"/>
        <v>11</v>
      </c>
      <c r="E859" s="22" t="s">
        <v>56</v>
      </c>
      <c r="F859" s="22" t="s">
        <v>788</v>
      </c>
      <c r="G859" s="23">
        <v>133</v>
      </c>
    </row>
    <row r="860" spans="1:7" x14ac:dyDescent="0.4">
      <c r="A860" s="22">
        <v>3269</v>
      </c>
      <c r="B860" s="22" t="s">
        <v>895</v>
      </c>
      <c r="C860" s="22" t="s">
        <v>895</v>
      </c>
      <c r="D860" s="22" t="str">
        <f t="shared" si="13"/>
        <v>11</v>
      </c>
      <c r="E860" s="22" t="s">
        <v>56</v>
      </c>
      <c r="F860" s="22" t="s">
        <v>788</v>
      </c>
      <c r="G860" s="23">
        <v>232</v>
      </c>
    </row>
    <row r="861" spans="1:7" x14ac:dyDescent="0.4">
      <c r="A861" s="22">
        <v>3270</v>
      </c>
      <c r="B861" s="22" t="s">
        <v>896</v>
      </c>
      <c r="C861" s="22" t="s">
        <v>896</v>
      </c>
      <c r="D861" s="22" t="str">
        <f t="shared" si="13"/>
        <v>11</v>
      </c>
      <c r="E861" s="22" t="s">
        <v>56</v>
      </c>
      <c r="F861" s="22" t="s">
        <v>788</v>
      </c>
      <c r="G861" s="23">
        <v>435</v>
      </c>
    </row>
    <row r="862" spans="1:7" x14ac:dyDescent="0.4">
      <c r="A862" s="22">
        <v>3271</v>
      </c>
      <c r="B862" s="22" t="s">
        <v>897</v>
      </c>
      <c r="C862" s="22" t="s">
        <v>897</v>
      </c>
      <c r="D862" s="22" t="str">
        <f t="shared" si="13"/>
        <v>11</v>
      </c>
      <c r="E862" s="22" t="s">
        <v>56</v>
      </c>
      <c r="F862" s="22" t="s">
        <v>788</v>
      </c>
      <c r="G862" s="23">
        <v>203</v>
      </c>
    </row>
    <row r="863" spans="1:7" x14ac:dyDescent="0.4">
      <c r="A863" s="22">
        <v>3272</v>
      </c>
      <c r="B863" s="22" t="s">
        <v>898</v>
      </c>
      <c r="C863" s="22" t="s">
        <v>898</v>
      </c>
      <c r="D863" s="22" t="str">
        <f t="shared" si="13"/>
        <v>11</v>
      </c>
      <c r="E863" s="22" t="s">
        <v>56</v>
      </c>
      <c r="F863" s="22" t="s">
        <v>788</v>
      </c>
      <c r="G863" s="23">
        <v>155</v>
      </c>
    </row>
    <row r="864" spans="1:7" x14ac:dyDescent="0.4">
      <c r="A864" s="22">
        <v>3273</v>
      </c>
      <c r="B864" s="22" t="s">
        <v>899</v>
      </c>
      <c r="C864" s="22" t="s">
        <v>899</v>
      </c>
      <c r="D864" s="22" t="e">
        <f t="shared" si="13"/>
        <v>#N/A</v>
      </c>
      <c r="E864" s="22"/>
      <c r="F864" s="22" t="s">
        <v>788</v>
      </c>
      <c r="G864" s="23"/>
    </row>
    <row r="865" spans="1:7" x14ac:dyDescent="0.4">
      <c r="A865" s="22">
        <v>3274</v>
      </c>
      <c r="B865" s="22" t="s">
        <v>900</v>
      </c>
      <c r="C865" s="22" t="s">
        <v>900</v>
      </c>
      <c r="D865" s="22" t="str">
        <f t="shared" si="13"/>
        <v>11</v>
      </c>
      <c r="E865" s="22" t="s">
        <v>56</v>
      </c>
      <c r="F865" s="22" t="s">
        <v>788</v>
      </c>
      <c r="G865" s="23">
        <v>228</v>
      </c>
    </row>
    <row r="866" spans="1:7" x14ac:dyDescent="0.4">
      <c r="A866" s="22">
        <v>3275</v>
      </c>
      <c r="B866" s="22" t="s">
        <v>901</v>
      </c>
      <c r="C866" s="22" t="s">
        <v>901</v>
      </c>
      <c r="D866" s="22" t="str">
        <f t="shared" si="13"/>
        <v>11</v>
      </c>
      <c r="E866" s="22" t="s">
        <v>56</v>
      </c>
      <c r="F866" s="22" t="s">
        <v>788</v>
      </c>
      <c r="G866" s="23">
        <v>133</v>
      </c>
    </row>
    <row r="867" spans="1:7" x14ac:dyDescent="0.4">
      <c r="A867" s="22">
        <v>3276</v>
      </c>
      <c r="B867" s="22" t="s">
        <v>902</v>
      </c>
      <c r="C867" s="22" t="s">
        <v>902</v>
      </c>
      <c r="D867" s="22" t="e">
        <f t="shared" si="13"/>
        <v>#N/A</v>
      </c>
      <c r="E867" s="22"/>
      <c r="F867" s="22" t="s">
        <v>788</v>
      </c>
      <c r="G867" s="23"/>
    </row>
    <row r="868" spans="1:7" x14ac:dyDescent="0.4">
      <c r="A868" s="22">
        <v>3277</v>
      </c>
      <c r="B868" s="22" t="s">
        <v>903</v>
      </c>
      <c r="C868" s="22" t="s">
        <v>903</v>
      </c>
      <c r="D868" s="22" t="e">
        <f t="shared" si="13"/>
        <v>#N/A</v>
      </c>
      <c r="E868" s="22"/>
      <c r="F868" s="22" t="s">
        <v>788</v>
      </c>
      <c r="G868" s="23"/>
    </row>
    <row r="869" spans="1:7" x14ac:dyDescent="0.4">
      <c r="A869" s="22">
        <v>3278</v>
      </c>
      <c r="B869" s="22" t="s">
        <v>905</v>
      </c>
      <c r="C869" s="22" t="s">
        <v>904</v>
      </c>
      <c r="D869" s="22" t="str">
        <f t="shared" si="13"/>
        <v>03</v>
      </c>
      <c r="E869" s="22" t="s">
        <v>40</v>
      </c>
      <c r="F869" s="22" t="s">
        <v>699</v>
      </c>
      <c r="G869" s="23">
        <v>225.72</v>
      </c>
    </row>
    <row r="870" spans="1:7" x14ac:dyDescent="0.4">
      <c r="A870" s="22">
        <v>3278</v>
      </c>
      <c r="B870" s="22" t="s">
        <v>905</v>
      </c>
      <c r="C870" s="22" t="s">
        <v>906</v>
      </c>
      <c r="D870" s="22" t="str">
        <f t="shared" si="13"/>
        <v>03</v>
      </c>
      <c r="E870" s="22" t="s">
        <v>40</v>
      </c>
      <c r="F870" s="22" t="s">
        <v>699</v>
      </c>
      <c r="G870" s="23">
        <v>49.24</v>
      </c>
    </row>
    <row r="871" spans="1:7" x14ac:dyDescent="0.4">
      <c r="A871" s="22">
        <v>3285</v>
      </c>
      <c r="B871" s="22" t="s">
        <v>18</v>
      </c>
      <c r="C871" s="22" t="s">
        <v>18</v>
      </c>
      <c r="D871" s="22" t="str">
        <f t="shared" si="13"/>
        <v>03</v>
      </c>
      <c r="E871" s="22" t="s">
        <v>40</v>
      </c>
      <c r="F871" s="22" t="s">
        <v>699</v>
      </c>
      <c r="G871" s="23">
        <v>603.79999999999995</v>
      </c>
    </row>
    <row r="872" spans="1:7" x14ac:dyDescent="0.4">
      <c r="A872" s="22">
        <v>3286</v>
      </c>
      <c r="B872" s="22" t="s">
        <v>908</v>
      </c>
      <c r="C872" s="22" t="s">
        <v>907</v>
      </c>
      <c r="D872" s="22" t="str">
        <f t="shared" si="13"/>
        <v>03</v>
      </c>
      <c r="E872" s="22" t="s">
        <v>40</v>
      </c>
      <c r="F872" s="22" t="s">
        <v>699</v>
      </c>
      <c r="G872" s="23">
        <v>25</v>
      </c>
    </row>
    <row r="873" spans="1:7" x14ac:dyDescent="0.4">
      <c r="A873" s="22">
        <v>3286</v>
      </c>
      <c r="B873" s="22" t="s">
        <v>908</v>
      </c>
      <c r="C873" s="22" t="s">
        <v>907</v>
      </c>
      <c r="D873" s="22" t="str">
        <f t="shared" si="13"/>
        <v>03</v>
      </c>
      <c r="E873" s="22" t="s">
        <v>40</v>
      </c>
      <c r="F873" s="22" t="s">
        <v>699</v>
      </c>
      <c r="G873" s="23">
        <v>25</v>
      </c>
    </row>
    <row r="874" spans="1:7" x14ac:dyDescent="0.4">
      <c r="A874" s="22">
        <v>3286</v>
      </c>
      <c r="B874" s="22" t="s">
        <v>908</v>
      </c>
      <c r="C874" s="22" t="s">
        <v>909</v>
      </c>
      <c r="D874" s="22" t="str">
        <f t="shared" si="13"/>
        <v>03</v>
      </c>
      <c r="E874" s="22" t="s">
        <v>40</v>
      </c>
      <c r="F874" s="22" t="s">
        <v>699</v>
      </c>
      <c r="G874" s="23">
        <v>14.58</v>
      </c>
    </row>
    <row r="875" spans="1:7" x14ac:dyDescent="0.4">
      <c r="A875" s="22">
        <v>3286</v>
      </c>
      <c r="B875" s="22" t="s">
        <v>908</v>
      </c>
      <c r="C875" s="22" t="s">
        <v>910</v>
      </c>
      <c r="D875" s="22" t="str">
        <f t="shared" si="13"/>
        <v>03</v>
      </c>
      <c r="E875" s="22" t="s">
        <v>40</v>
      </c>
      <c r="F875" s="22" t="s">
        <v>699</v>
      </c>
      <c r="G875" s="23">
        <v>2318</v>
      </c>
    </row>
    <row r="876" spans="1:7" x14ac:dyDescent="0.4">
      <c r="A876" s="22">
        <v>3286</v>
      </c>
      <c r="B876" s="22" t="s">
        <v>908</v>
      </c>
      <c r="C876" s="22" t="s">
        <v>911</v>
      </c>
      <c r="D876" s="22" t="str">
        <f t="shared" si="13"/>
        <v>03</v>
      </c>
      <c r="E876" s="22" t="s">
        <v>40</v>
      </c>
      <c r="F876" s="22" t="s">
        <v>699</v>
      </c>
      <c r="G876" s="23">
        <v>20</v>
      </c>
    </row>
    <row r="877" spans="1:7" x14ac:dyDescent="0.4">
      <c r="A877" s="22">
        <v>3286</v>
      </c>
      <c r="B877" s="22" t="s">
        <v>908</v>
      </c>
      <c r="C877" s="22" t="s">
        <v>912</v>
      </c>
      <c r="D877" s="22" t="str">
        <f t="shared" si="13"/>
        <v>03</v>
      </c>
      <c r="E877" s="22" t="s">
        <v>40</v>
      </c>
      <c r="F877" s="22" t="s">
        <v>699</v>
      </c>
      <c r="G877" s="23">
        <v>16</v>
      </c>
    </row>
    <row r="878" spans="1:7" x14ac:dyDescent="0.4">
      <c r="A878" s="22">
        <v>3286</v>
      </c>
      <c r="B878" s="22" t="s">
        <v>908</v>
      </c>
      <c r="C878" s="22" t="s">
        <v>913</v>
      </c>
      <c r="D878" s="22" t="str">
        <f t="shared" si="13"/>
        <v>03</v>
      </c>
      <c r="E878" s="22" t="s">
        <v>40</v>
      </c>
      <c r="F878" s="22" t="s">
        <v>699</v>
      </c>
      <c r="G878" s="23">
        <v>12</v>
      </c>
    </row>
    <row r="879" spans="1:7" x14ac:dyDescent="0.4">
      <c r="A879" s="22">
        <v>3287</v>
      </c>
      <c r="B879" s="22" t="s">
        <v>19</v>
      </c>
      <c r="C879" s="22" t="s">
        <v>914</v>
      </c>
      <c r="D879" s="22" t="str">
        <f t="shared" si="13"/>
        <v>04</v>
      </c>
      <c r="E879" s="22" t="s">
        <v>817</v>
      </c>
      <c r="F879" s="22" t="s">
        <v>699</v>
      </c>
      <c r="G879" s="23">
        <v>540</v>
      </c>
    </row>
    <row r="880" spans="1:7" x14ac:dyDescent="0.4">
      <c r="A880" s="22">
        <v>3287</v>
      </c>
      <c r="B880" s="22" t="s">
        <v>19</v>
      </c>
      <c r="C880" s="22" t="s">
        <v>910</v>
      </c>
      <c r="D880" s="22" t="str">
        <f t="shared" si="13"/>
        <v>04</v>
      </c>
      <c r="E880" s="22" t="s">
        <v>817</v>
      </c>
      <c r="F880" s="22" t="s">
        <v>699</v>
      </c>
      <c r="G880" s="23">
        <v>164.9</v>
      </c>
    </row>
    <row r="881" spans="1:7" x14ac:dyDescent="0.4">
      <c r="A881" s="22">
        <v>3288</v>
      </c>
      <c r="B881" s="22" t="s">
        <v>915</v>
      </c>
      <c r="C881" s="22" t="s">
        <v>915</v>
      </c>
      <c r="D881" s="22" t="str">
        <f t="shared" si="13"/>
        <v>11</v>
      </c>
      <c r="E881" s="22" t="s">
        <v>56</v>
      </c>
      <c r="F881" s="22" t="s">
        <v>788</v>
      </c>
      <c r="G881" s="23">
        <v>95.49</v>
      </c>
    </row>
    <row r="882" spans="1:7" x14ac:dyDescent="0.4">
      <c r="A882" s="22">
        <v>3291</v>
      </c>
      <c r="B882" s="22" t="s">
        <v>916</v>
      </c>
      <c r="C882" s="22" t="s">
        <v>916</v>
      </c>
      <c r="D882" s="22" t="e">
        <f t="shared" si="13"/>
        <v>#N/A</v>
      </c>
      <c r="E882" s="22"/>
      <c r="F882" s="22" t="s">
        <v>788</v>
      </c>
      <c r="G882" s="23"/>
    </row>
    <row r="883" spans="1:7" x14ac:dyDescent="0.4">
      <c r="A883" s="22">
        <v>3296</v>
      </c>
      <c r="B883" s="22" t="s">
        <v>918</v>
      </c>
      <c r="C883" s="22" t="s">
        <v>917</v>
      </c>
      <c r="D883" s="22" t="str">
        <f t="shared" si="13"/>
        <v>03</v>
      </c>
      <c r="E883" s="22" t="s">
        <v>40</v>
      </c>
      <c r="F883" s="22" t="s">
        <v>699</v>
      </c>
      <c r="G883" s="23">
        <v>132.5</v>
      </c>
    </row>
    <row r="884" spans="1:7" x14ac:dyDescent="0.4">
      <c r="A884" s="22">
        <v>3296</v>
      </c>
      <c r="B884" s="22" t="s">
        <v>918</v>
      </c>
      <c r="C884" s="22" t="s">
        <v>919</v>
      </c>
      <c r="D884" s="22" t="str">
        <f t="shared" si="13"/>
        <v>03</v>
      </c>
      <c r="E884" s="22" t="s">
        <v>40</v>
      </c>
      <c r="F884" s="22" t="s">
        <v>699</v>
      </c>
      <c r="G884" s="23">
        <v>99.37</v>
      </c>
    </row>
    <row r="885" spans="1:7" x14ac:dyDescent="0.4">
      <c r="A885" s="22">
        <v>3296</v>
      </c>
      <c r="B885" s="22" t="s">
        <v>918</v>
      </c>
      <c r="C885" s="22" t="s">
        <v>920</v>
      </c>
      <c r="D885" s="22" t="str">
        <f t="shared" si="13"/>
        <v>03</v>
      </c>
      <c r="E885" s="22" t="s">
        <v>40</v>
      </c>
      <c r="F885" s="22" t="s">
        <v>699</v>
      </c>
      <c r="G885" s="23">
        <v>78.680000000000007</v>
      </c>
    </row>
    <row r="886" spans="1:7" x14ac:dyDescent="0.4">
      <c r="A886" s="22">
        <v>3296</v>
      </c>
      <c r="B886" s="22" t="s">
        <v>918</v>
      </c>
      <c r="C886" s="22" t="s">
        <v>921</v>
      </c>
      <c r="D886" s="22" t="str">
        <f t="shared" si="13"/>
        <v>03</v>
      </c>
      <c r="E886" s="22" t="s">
        <v>40</v>
      </c>
      <c r="F886" s="22" t="s">
        <v>699</v>
      </c>
      <c r="G886" s="23">
        <v>78.680000000000007</v>
      </c>
    </row>
    <row r="887" spans="1:7" x14ac:dyDescent="0.4">
      <c r="A887" s="22">
        <v>3296</v>
      </c>
      <c r="B887" s="22" t="s">
        <v>918</v>
      </c>
      <c r="C887" s="22" t="s">
        <v>922</v>
      </c>
      <c r="D887" s="22" t="str">
        <f t="shared" si="13"/>
        <v>03</v>
      </c>
      <c r="E887" s="22" t="s">
        <v>40</v>
      </c>
      <c r="F887" s="22" t="s">
        <v>699</v>
      </c>
      <c r="G887" s="23">
        <v>78.680000000000007</v>
      </c>
    </row>
    <row r="888" spans="1:7" x14ac:dyDescent="0.4">
      <c r="A888" s="22">
        <v>3297</v>
      </c>
      <c r="B888" s="22" t="s">
        <v>923</v>
      </c>
      <c r="C888" s="22" t="s">
        <v>909</v>
      </c>
      <c r="D888" s="22" t="str">
        <f t="shared" si="13"/>
        <v>03</v>
      </c>
      <c r="E888" s="22" t="s">
        <v>40</v>
      </c>
      <c r="F888" s="22" t="s">
        <v>699</v>
      </c>
      <c r="G888" s="23">
        <v>9</v>
      </c>
    </row>
    <row r="889" spans="1:7" x14ac:dyDescent="0.4">
      <c r="A889" s="22">
        <v>3297</v>
      </c>
      <c r="B889" s="22" t="s">
        <v>923</v>
      </c>
      <c r="C889" s="22" t="s">
        <v>907</v>
      </c>
      <c r="D889" s="22" t="str">
        <f t="shared" si="13"/>
        <v>03</v>
      </c>
      <c r="E889" s="22" t="s">
        <v>40</v>
      </c>
      <c r="F889" s="22" t="s">
        <v>699</v>
      </c>
      <c r="G889" s="23">
        <v>8.2799999999999994</v>
      </c>
    </row>
    <row r="890" spans="1:7" x14ac:dyDescent="0.4">
      <c r="A890" s="22">
        <v>3297</v>
      </c>
      <c r="B890" s="22" t="s">
        <v>923</v>
      </c>
      <c r="C890" s="22" t="s">
        <v>924</v>
      </c>
      <c r="D890" s="22" t="str">
        <f t="shared" si="13"/>
        <v>03</v>
      </c>
      <c r="E890" s="22" t="s">
        <v>40</v>
      </c>
      <c r="F890" s="22" t="s">
        <v>699</v>
      </c>
      <c r="G890" s="23">
        <v>7.2</v>
      </c>
    </row>
    <row r="891" spans="1:7" x14ac:dyDescent="0.4">
      <c r="A891" s="22">
        <v>3302</v>
      </c>
      <c r="B891" s="22" t="s">
        <v>932</v>
      </c>
      <c r="C891" s="22" t="s">
        <v>933</v>
      </c>
      <c r="D891" s="22" t="str">
        <f t="shared" si="13"/>
        <v>03</v>
      </c>
      <c r="E891" s="22" t="s">
        <v>40</v>
      </c>
      <c r="F891" s="22" t="s">
        <v>507</v>
      </c>
      <c r="G891" s="23" t="s">
        <v>933</v>
      </c>
    </row>
    <row r="892" spans="1:7" x14ac:dyDescent="0.4">
      <c r="A892" s="22">
        <v>3303</v>
      </c>
      <c r="B892" s="22" t="s">
        <v>925</v>
      </c>
      <c r="C892" s="22" t="s">
        <v>481</v>
      </c>
      <c r="D892" s="22" t="str">
        <f t="shared" si="13"/>
        <v>03</v>
      </c>
      <c r="E892" s="22" t="s">
        <v>40</v>
      </c>
      <c r="F892" s="22" t="s">
        <v>507</v>
      </c>
      <c r="G892" s="23">
        <v>33.28</v>
      </c>
    </row>
    <row r="893" spans="1:7" x14ac:dyDescent="0.4">
      <c r="A893" s="22">
        <v>3303</v>
      </c>
      <c r="B893" s="22" t="s">
        <v>925</v>
      </c>
      <c r="C893" s="22" t="s">
        <v>926</v>
      </c>
      <c r="D893" s="22" t="str">
        <f t="shared" si="13"/>
        <v>03</v>
      </c>
      <c r="E893" s="22" t="s">
        <v>40</v>
      </c>
      <c r="F893" s="22" t="s">
        <v>507</v>
      </c>
      <c r="G893" s="23">
        <v>189</v>
      </c>
    </row>
    <row r="894" spans="1:7" x14ac:dyDescent="0.4">
      <c r="A894" s="22">
        <v>3303</v>
      </c>
      <c r="B894" s="22" t="s">
        <v>925</v>
      </c>
      <c r="C894" s="22" t="s">
        <v>927</v>
      </c>
      <c r="D894" s="22" t="str">
        <f t="shared" si="13"/>
        <v>03</v>
      </c>
      <c r="E894" s="22" t="s">
        <v>40</v>
      </c>
      <c r="F894" s="22" t="s">
        <v>507</v>
      </c>
      <c r="G894" s="23">
        <v>39.96</v>
      </c>
    </row>
    <row r="895" spans="1:7" x14ac:dyDescent="0.4">
      <c r="A895" s="22">
        <v>3303</v>
      </c>
      <c r="B895" s="22" t="s">
        <v>925</v>
      </c>
      <c r="C895" s="22" t="s">
        <v>928</v>
      </c>
      <c r="D895" s="22" t="str">
        <f t="shared" si="13"/>
        <v>03</v>
      </c>
      <c r="E895" s="22" t="s">
        <v>40</v>
      </c>
      <c r="F895" s="22" t="s">
        <v>507</v>
      </c>
      <c r="G895" s="23">
        <v>10</v>
      </c>
    </row>
    <row r="896" spans="1:7" x14ac:dyDescent="0.4">
      <c r="A896" s="22">
        <v>3303</v>
      </c>
      <c r="B896" s="22" t="s">
        <v>925</v>
      </c>
      <c r="C896" s="22" t="s">
        <v>928</v>
      </c>
      <c r="D896" s="22" t="str">
        <f t="shared" si="13"/>
        <v>03</v>
      </c>
      <c r="E896" s="22" t="s">
        <v>40</v>
      </c>
      <c r="F896" s="22" t="s">
        <v>507</v>
      </c>
      <c r="G896" s="23">
        <v>10</v>
      </c>
    </row>
    <row r="897" spans="1:7" x14ac:dyDescent="0.4">
      <c r="A897" s="22">
        <v>3304</v>
      </c>
      <c r="B897" s="22" t="s">
        <v>930</v>
      </c>
      <c r="C897" s="22" t="s">
        <v>929</v>
      </c>
      <c r="D897" s="22" t="str">
        <f t="shared" si="13"/>
        <v>11</v>
      </c>
      <c r="E897" s="22" t="s">
        <v>56</v>
      </c>
      <c r="F897" s="22" t="s">
        <v>8</v>
      </c>
      <c r="G897" s="23">
        <v>396</v>
      </c>
    </row>
  </sheetData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9"/>
  <sheetViews>
    <sheetView tabSelected="1" view="pageBreakPreview" zoomScale="115" zoomScaleNormal="100" zoomScaleSheetLayoutView="115" workbookViewId="0">
      <pane ySplit="2" topLeftCell="A3" activePane="bottomLeft" state="frozen"/>
      <selection pane="bottomLeft" activeCell="G1" sqref="G1"/>
    </sheetView>
  </sheetViews>
  <sheetFormatPr defaultColWidth="11" defaultRowHeight="25.5" customHeight="1" x14ac:dyDescent="0.4"/>
  <cols>
    <col min="1" max="1" width="5.25" style="30" customWidth="1"/>
    <col min="2" max="2" width="19.75" style="2" customWidth="1"/>
    <col min="3" max="3" width="11.5" style="8" customWidth="1"/>
    <col min="4" max="4" width="22.625" style="2" customWidth="1"/>
    <col min="5" max="5" width="16.125" style="2" bestFit="1" customWidth="1"/>
    <col min="6" max="6" width="21" style="2" customWidth="1"/>
    <col min="7" max="7" width="12.625" style="2" customWidth="1"/>
    <col min="8" max="8" width="13" style="2" customWidth="1"/>
    <col min="9" max="16384" width="11" style="2"/>
  </cols>
  <sheetData>
    <row r="1" spans="1:8" ht="25.5" customHeight="1" x14ac:dyDescent="0.4">
      <c r="A1" s="41" t="s">
        <v>970</v>
      </c>
      <c r="B1" s="41"/>
      <c r="C1" s="30"/>
      <c r="G1" s="65" t="s">
        <v>996</v>
      </c>
      <c r="H1" s="8"/>
    </row>
    <row r="2" spans="1:8" ht="25.5" customHeight="1" x14ac:dyDescent="0.4">
      <c r="A2" s="45" t="s">
        <v>0</v>
      </c>
      <c r="B2" s="40" t="s">
        <v>965</v>
      </c>
      <c r="C2" s="40" t="s">
        <v>966</v>
      </c>
      <c r="D2" s="40" t="s">
        <v>967</v>
      </c>
      <c r="E2" s="40" t="s">
        <v>968</v>
      </c>
      <c r="F2" s="40" t="s">
        <v>969</v>
      </c>
      <c r="G2" s="40" t="s">
        <v>971</v>
      </c>
      <c r="H2" s="42"/>
    </row>
    <row r="3" spans="1:8" ht="25.5" customHeight="1" x14ac:dyDescent="0.4">
      <c r="A3" s="38">
        <v>1</v>
      </c>
      <c r="B3" s="39" t="s">
        <v>972</v>
      </c>
      <c r="C3" s="44">
        <v>214501</v>
      </c>
      <c r="D3" s="46" t="s">
        <v>973</v>
      </c>
      <c r="E3" s="37" t="s">
        <v>993</v>
      </c>
      <c r="F3" s="39" t="s">
        <v>974</v>
      </c>
      <c r="G3" s="39" t="s">
        <v>964</v>
      </c>
      <c r="H3" s="43"/>
    </row>
    <row r="4" spans="1:8" ht="25.5" customHeight="1" x14ac:dyDescent="0.4">
      <c r="A4" s="38">
        <v>2</v>
      </c>
      <c r="B4" s="39" t="s">
        <v>975</v>
      </c>
      <c r="C4" s="44">
        <v>188500</v>
      </c>
      <c r="D4" s="46" t="s">
        <v>976</v>
      </c>
      <c r="E4" s="37" t="s">
        <v>993</v>
      </c>
      <c r="F4" s="39" t="s">
        <v>977</v>
      </c>
      <c r="G4" s="39" t="s">
        <v>963</v>
      </c>
      <c r="H4" s="43"/>
    </row>
    <row r="5" spans="1:8" ht="25.5" customHeight="1" x14ac:dyDescent="0.4">
      <c r="A5" s="38">
        <v>3</v>
      </c>
      <c r="B5" s="39" t="s">
        <v>978</v>
      </c>
      <c r="C5" s="44">
        <v>65180</v>
      </c>
      <c r="D5" s="46" t="s">
        <v>979</v>
      </c>
      <c r="E5" s="37" t="s">
        <v>993</v>
      </c>
      <c r="F5" s="39" t="s">
        <v>980</v>
      </c>
      <c r="G5" s="39" t="s">
        <v>964</v>
      </c>
      <c r="H5" s="43"/>
    </row>
    <row r="6" spans="1:8" ht="25.5" customHeight="1" x14ac:dyDescent="0.4">
      <c r="A6" s="38">
        <v>4</v>
      </c>
      <c r="B6" s="39" t="s">
        <v>984</v>
      </c>
      <c r="C6" s="44">
        <v>15199</v>
      </c>
      <c r="D6" s="46" t="s">
        <v>985</v>
      </c>
      <c r="E6" s="37" t="s">
        <v>995</v>
      </c>
      <c r="F6" s="39" t="s">
        <v>986</v>
      </c>
      <c r="G6" s="39" t="s">
        <v>963</v>
      </c>
      <c r="H6" s="43"/>
    </row>
    <row r="7" spans="1:8" ht="25.5" customHeight="1" x14ac:dyDescent="0.4">
      <c r="A7" s="38">
        <v>5</v>
      </c>
      <c r="B7" s="39" t="s">
        <v>981</v>
      </c>
      <c r="C7" s="44">
        <v>2695</v>
      </c>
      <c r="D7" s="46" t="s">
        <v>982</v>
      </c>
      <c r="E7" s="37" t="s">
        <v>994</v>
      </c>
      <c r="F7" s="39" t="s">
        <v>983</v>
      </c>
      <c r="G7" s="39" t="s">
        <v>963</v>
      </c>
      <c r="H7" s="43"/>
    </row>
    <row r="8" spans="1:8" ht="25.5" customHeight="1" x14ac:dyDescent="0.4">
      <c r="A8" s="38">
        <v>6</v>
      </c>
      <c r="B8" s="39" t="s">
        <v>987</v>
      </c>
      <c r="C8" s="44">
        <v>12002</v>
      </c>
      <c r="D8" s="37" t="s">
        <v>988</v>
      </c>
      <c r="E8" s="37" t="s">
        <v>992</v>
      </c>
      <c r="F8" s="39" t="s">
        <v>991</v>
      </c>
      <c r="G8" s="39" t="s">
        <v>963</v>
      </c>
      <c r="H8" s="43"/>
    </row>
    <row r="9" spans="1:8" ht="25.5" customHeight="1" x14ac:dyDescent="0.4">
      <c r="A9" s="38">
        <v>7</v>
      </c>
      <c r="B9" s="39" t="s">
        <v>989</v>
      </c>
      <c r="C9" s="44">
        <v>37430</v>
      </c>
      <c r="D9" s="37" t="s">
        <v>990</v>
      </c>
      <c r="E9" s="37" t="s">
        <v>992</v>
      </c>
      <c r="F9" s="39" t="s">
        <v>991</v>
      </c>
      <c r="G9" s="39" t="s">
        <v>963</v>
      </c>
      <c r="H9" s="43"/>
    </row>
  </sheetData>
  <autoFilter ref="A2:G2">
    <sortState ref="A7:E119">
      <sortCondition ref="A4:A5"/>
    </sortState>
  </autoFilter>
  <phoneticPr fontId="3"/>
  <conditionalFormatting sqref="A5 D6 G6:H6 A7 A9 A3:B3 D3 G4:G9">
    <cfRule type="expression" dxfId="3" priority="29">
      <formula>#REF!="未"</formula>
    </cfRule>
    <cfRule type="expression" dxfId="2" priority="30">
      <formula>#REF!="未"</formula>
    </cfRule>
    <cfRule type="expression" dxfId="1" priority="31">
      <formula>#REF!="未"</formula>
    </cfRule>
  </conditionalFormatting>
  <conditionalFormatting sqref="A3:H9">
    <cfRule type="expression" dxfId="0" priority="9">
      <formula>#REF!="未"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庁内向け</vt:lpstr>
      <vt:lpstr>建物リスト一覧</vt:lpstr>
      <vt:lpstr>別紙４　対象施設（公園）</vt:lpstr>
      <vt:lpstr>庁内向け!Print_Area</vt:lpstr>
      <vt:lpstr>'別紙４　対象施設（公園）'!Print_Area</vt:lpstr>
      <vt:lpstr>'別紙４　対象施設（公園）'!Print_Titles</vt:lpstr>
    </vt:vector>
  </TitlesOfParts>
  <Company>熊本県玉名市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2023-11-07T07:56:25Z</cp:lastPrinted>
  <dcterms:created xsi:type="dcterms:W3CDTF">2022-10-28T00:20:04Z</dcterms:created>
  <dcterms:modified xsi:type="dcterms:W3CDTF">2023-12-20T10:15:52Z</dcterms:modified>
</cp:coreProperties>
</file>