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172.16.156.41\い業・特産班\令和08年度\04_特産物振興\地域特産物産地づくり緊急支援対策事業\01要望調査（１回目）\"/>
    </mc:Choice>
  </mc:AlternateContent>
  <xr:revisionPtr revIDLastSave="0" documentId="13_ncr:1_{A6EB1E10-0237-42BA-94EE-6851AAB0F90D}" xr6:coauthVersionLast="47" xr6:coauthVersionMax="47" xr10:uidLastSave="{00000000-0000-0000-0000-000000000000}"/>
  <bookViews>
    <workbookView xWindow="-113" yWindow="-113" windowWidth="24267" windowHeight="13023" tabRatio="778" activeTab="2" xr2:uid="{00000000-000D-0000-FFFF-FFFF00000000}"/>
  </bookViews>
  <sheets>
    <sheet name="別紙様式１（局作成）" sheetId="5" r:id="rId1"/>
    <sheet name="別紙様式１（補助事業者作成）" sheetId="3" r:id="rId2"/>
    <sheet name="●記入例●別紙様式１（局作成）" sheetId="7" r:id="rId3"/>
    <sheet name="●記入例●別紙様式１（補助事業者作成）" sheetId="8" r:id="rId4"/>
  </sheets>
  <definedNames>
    <definedName name="_xlnm.Print_Area" localSheetId="2">'●記入例●別紙様式１（局作成）'!$A$1:$L$20</definedName>
    <definedName name="_xlnm.Print_Area" localSheetId="3">'●記入例●別紙様式１（補助事業者作成）'!$A$1:$L$21</definedName>
    <definedName name="_xlnm.Print_Area" localSheetId="0">'別紙様式１（局作成）'!$A$1:$L$19</definedName>
    <definedName name="_xlnm.Print_Area" localSheetId="1">'別紙様式１（補助事業者作成）'!$A$1:$L$21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8" l="1"/>
  <c r="H18" i="8"/>
  <c r="J19" i="7"/>
  <c r="I19" i="7"/>
  <c r="H19" i="7"/>
  <c r="G19" i="7"/>
  <c r="F19" i="7"/>
  <c r="F18" i="8" l="1"/>
  <c r="I17" i="8"/>
  <c r="J17" i="8" s="1"/>
  <c r="I16" i="8"/>
  <c r="J16" i="8" s="1"/>
  <c r="I15" i="8"/>
  <c r="J15" i="8" l="1"/>
  <c r="J18" i="8" s="1"/>
  <c r="I18" i="8"/>
  <c r="H18" i="5"/>
  <c r="I17" i="5"/>
  <c r="J17" i="5" s="1"/>
  <c r="I16" i="5"/>
  <c r="J16" i="5" s="1"/>
  <c r="I15" i="5"/>
  <c r="J15" i="5" s="1"/>
  <c r="I14" i="5"/>
  <c r="J14" i="5" s="1"/>
  <c r="I13" i="5"/>
  <c r="J13" i="5" s="1"/>
  <c r="I12" i="5"/>
  <c r="J12" i="5" s="1"/>
  <c r="I11" i="5"/>
  <c r="J11" i="5" s="1"/>
  <c r="I10" i="5"/>
  <c r="I18" i="5" l="1"/>
  <c r="J10" i="5"/>
  <c r="J18" i="5" s="1"/>
  <c r="I17" i="3" l="1"/>
  <c r="I12" i="3"/>
  <c r="I13" i="3"/>
  <c r="I14" i="3"/>
  <c r="I15" i="3"/>
  <c r="I16" i="3"/>
  <c r="I10" i="3"/>
  <c r="I11" i="3"/>
  <c r="J17" i="3" l="1"/>
  <c r="J16" i="3"/>
  <c r="J15" i="3"/>
  <c r="J14" i="3"/>
  <c r="J13" i="3"/>
  <c r="J12" i="3"/>
  <c r="J10" i="3"/>
  <c r="J11" i="3" l="1"/>
  <c r="H18" i="3" l="1"/>
  <c r="I18" i="3" l="1"/>
  <c r="J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10" authorId="0" shapeId="0" xr:uid="{00000000-0006-0000-0000-000001000000}">
      <text>
        <r>
          <rPr>
            <b/>
            <sz val="10"/>
            <color indexed="81"/>
            <rFont val="ＭＳ Ｐゴシック"/>
            <family val="3"/>
            <charset val="128"/>
          </rPr>
          <t>被覆資材、TC01新改植、台切り更新は数式が異なるため、（記入例）のセルをコピーし、［形式を選択して貼付］→［数式の貼り付け］を行うこと。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10" authorId="0" shapeId="0" xr:uid="{00000000-0006-0000-0100-000001000000}">
      <text>
        <r>
          <rPr>
            <b/>
            <sz val="10"/>
            <color indexed="81"/>
            <rFont val="ＭＳ Ｐゴシック"/>
            <family val="3"/>
            <charset val="128"/>
          </rPr>
          <t>被覆資材、TC01新改植、台切り更新は数式が異なるため、（記入例）のセルをコピーし、［形式を選択して貼付］→［数式の貼り付け］を行うこと。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10" authorId="0" shapeId="0" xr:uid="{00000000-0006-0000-0200-000001000000}">
      <text>
        <r>
          <rPr>
            <b/>
            <sz val="10"/>
            <color indexed="81"/>
            <rFont val="ＭＳ Ｐゴシック"/>
            <family val="3"/>
            <charset val="128"/>
          </rPr>
          <t>被覆資材、TC01新改植、台切り更新は数式が異なるため、（記入例）のセルをコピーし、［形式を選択して貼付］→［数式の貼り付け］を行うこと。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kumamoto</author>
  </authors>
  <commentList>
    <comment ref="I10" authorId="0" shapeId="0" xr:uid="{00000000-0006-0000-0300-000001000000}">
      <text>
        <r>
          <rPr>
            <b/>
            <sz val="10"/>
            <color indexed="81"/>
            <rFont val="ＭＳ Ｐゴシック"/>
            <family val="3"/>
            <charset val="128"/>
          </rPr>
          <t>被覆資材、TC01新改植、台切り更新は数式が異なるため、（記入例）のセルをコピーし、［形式を選択して貼付］→［数式の貼り付け］を行うこと。</t>
        </r>
      </text>
    </comment>
  </commentList>
</comments>
</file>

<file path=xl/sharedStrings.xml><?xml version="1.0" encoding="utf-8"?>
<sst xmlns="http://schemas.openxmlformats.org/spreadsheetml/2006/main" count="203" uniqueCount="66">
  <si>
    <t>事業主体名</t>
  </si>
  <si>
    <t>作物名</t>
  </si>
  <si>
    <t>負担区分（円）</t>
  </si>
  <si>
    <t>県補助金</t>
  </si>
  <si>
    <t>その他</t>
  </si>
  <si>
    <t>所属名:</t>
    <phoneticPr fontId="1"/>
  </si>
  <si>
    <t>○○地域振興局</t>
    <rPh sb="2" eb="4">
      <t>チイキ</t>
    </rPh>
    <rPh sb="4" eb="6">
      <t>シンコウ</t>
    </rPh>
    <rPh sb="6" eb="7">
      <t>キョク</t>
    </rPh>
    <phoneticPr fontId="1"/>
  </si>
  <si>
    <t>Ａ市</t>
    <rPh sb="1" eb="2">
      <t>シ</t>
    </rPh>
    <phoneticPr fontId="1"/>
  </si>
  <si>
    <t>Ｂ町</t>
    <rPh sb="1" eb="2">
      <t>マチ</t>
    </rPh>
    <phoneticPr fontId="1"/>
  </si>
  <si>
    <t>Ｃ村</t>
    <rPh sb="1" eb="2">
      <t>ムラ</t>
    </rPh>
    <phoneticPr fontId="1"/>
  </si>
  <si>
    <t>ＡＡＡ機械利用組合</t>
    <rPh sb="3" eb="5">
      <t>キカイ</t>
    </rPh>
    <rPh sb="5" eb="7">
      <t>リヨウ</t>
    </rPh>
    <rPh sb="7" eb="9">
      <t>クミアイ</t>
    </rPh>
    <phoneticPr fontId="1"/>
  </si>
  <si>
    <t>ＪＡ○○ＢＢ部会</t>
    <rPh sb="6" eb="8">
      <t>ブカイ</t>
    </rPh>
    <phoneticPr fontId="1"/>
  </si>
  <si>
    <t>茶</t>
  </si>
  <si>
    <t>葉たばこ</t>
  </si>
  <si>
    <t>そば</t>
  </si>
  <si>
    <t>小豆</t>
  </si>
  <si>
    <t>きび</t>
  </si>
  <si>
    <t>あわ</t>
  </si>
  <si>
    <t>なたね（油料用）</t>
  </si>
  <si>
    <t>ごま</t>
  </si>
  <si>
    <t>シモン芋</t>
  </si>
  <si>
    <t>ヤーコン</t>
  </si>
  <si>
    <t>薬用作物</t>
  </si>
  <si>
    <t>サンショウ</t>
  </si>
  <si>
    <t>ギンナン</t>
  </si>
  <si>
    <t>加工用かんしょ</t>
  </si>
  <si>
    <t>ＣＣＣ機械共同利用組合</t>
    <rPh sb="3" eb="5">
      <t>キカイ</t>
    </rPh>
    <rPh sb="5" eb="7">
      <t>キョウドウ</t>
    </rPh>
    <rPh sb="7" eb="9">
      <t>リヨウ</t>
    </rPh>
    <rPh sb="9" eb="11">
      <t>クミアイ</t>
    </rPh>
    <phoneticPr fontId="1"/>
  </si>
  <si>
    <t>クワ（桑の葉茶用）</t>
    <rPh sb="3" eb="4">
      <t>クワ</t>
    </rPh>
    <rPh sb="5" eb="6">
      <t>ハ</t>
    </rPh>
    <rPh sb="6" eb="7">
      <t>チャ</t>
    </rPh>
    <rPh sb="7" eb="8">
      <t>ヨウ</t>
    </rPh>
    <phoneticPr fontId="1"/>
  </si>
  <si>
    <t>Ｄ市・Ｅ町</t>
    <rPh sb="1" eb="2">
      <t>シ</t>
    </rPh>
    <rPh sb="4" eb="5">
      <t>マチ</t>
    </rPh>
    <phoneticPr fontId="1"/>
  </si>
  <si>
    <t>ＤＤＥＥ生産部会</t>
    <rPh sb="4" eb="6">
      <t>セイサン</t>
    </rPh>
    <rPh sb="6" eb="8">
      <t>ブカイ</t>
    </rPh>
    <phoneticPr fontId="1"/>
  </si>
  <si>
    <t>台切り更新（22038㎡分）</t>
    <rPh sb="0" eb="1">
      <t>ダイ</t>
    </rPh>
    <rPh sb="1" eb="2">
      <t>ギ</t>
    </rPh>
    <rPh sb="3" eb="5">
      <t>コウシン</t>
    </rPh>
    <rPh sb="12" eb="13">
      <t>ブン</t>
    </rPh>
    <phoneticPr fontId="1"/>
  </si>
  <si>
    <t>定額15円/㎡</t>
    <rPh sb="0" eb="2">
      <t>テイガク</t>
    </rPh>
    <rPh sb="4" eb="5">
      <t>エン</t>
    </rPh>
    <phoneticPr fontId="1"/>
  </si>
  <si>
    <t>1/3以内</t>
    <rPh sb="3" eb="5">
      <t>イナイ</t>
    </rPh>
    <phoneticPr fontId="1"/>
  </si>
  <si>
    <t>1/2以内</t>
    <rPh sb="3" eb="5">
      <t>イナイ</t>
    </rPh>
    <phoneticPr fontId="1"/>
  </si>
  <si>
    <t>計</t>
    <rPh sb="0" eb="1">
      <t>ケイ</t>
    </rPh>
    <phoneticPr fontId="1"/>
  </si>
  <si>
    <t>被覆資材（150a分）</t>
    <rPh sb="0" eb="2">
      <t>ヒフク</t>
    </rPh>
    <rPh sb="2" eb="4">
      <t>シザイ</t>
    </rPh>
    <rPh sb="9" eb="10">
      <t>ブン</t>
    </rPh>
    <phoneticPr fontId="1"/>
  </si>
  <si>
    <t>受益戸数
（戸）</t>
    <rPh sb="0" eb="2">
      <t>ジュエキ</t>
    </rPh>
    <rPh sb="2" eb="4">
      <t>コスウ</t>
    </rPh>
    <rPh sb="6" eb="7">
      <t>コ</t>
    </rPh>
    <phoneticPr fontId="1"/>
  </si>
  <si>
    <t>受益面積
（a）</t>
    <rPh sb="0" eb="2">
      <t>ジュエキ</t>
    </rPh>
    <rPh sb="2" eb="4">
      <t>メンセキ</t>
    </rPh>
    <phoneticPr fontId="1"/>
  </si>
  <si>
    <t>製茶機（中揉機、６０Ｋライン用、１台）</t>
    <rPh sb="0" eb="1">
      <t>セイ</t>
    </rPh>
    <rPh sb="1" eb="3">
      <t>チャキ</t>
    </rPh>
    <rPh sb="4" eb="5">
      <t>ナカ</t>
    </rPh>
    <rPh sb="5" eb="7">
      <t>ジュウキ</t>
    </rPh>
    <rPh sb="14" eb="15">
      <t>ヨウ</t>
    </rPh>
    <rPh sb="17" eb="18">
      <t>ダイ</t>
    </rPh>
    <phoneticPr fontId="1"/>
  </si>
  <si>
    <t>葉たばこ乾燥機（乾燥室面積6.6㎡）</t>
    <rPh sb="0" eb="1">
      <t>ハ</t>
    </rPh>
    <rPh sb="4" eb="7">
      <t>カンソウキ</t>
    </rPh>
    <rPh sb="8" eb="10">
      <t>カンソウ</t>
    </rPh>
    <rPh sb="10" eb="11">
      <t>シツ</t>
    </rPh>
    <rPh sb="11" eb="13">
      <t>メンセキ</t>
    </rPh>
    <phoneticPr fontId="1"/>
  </si>
  <si>
    <t>記入例</t>
    <rPh sb="0" eb="2">
      <t>キニュウ</t>
    </rPh>
    <rPh sb="2" eb="3">
      <t>レイ</t>
    </rPh>
    <phoneticPr fontId="1"/>
  </si>
  <si>
    <t>被覆資材アタッチメント（茶乗用型摘採機用、１台）</t>
    <rPh sb="0" eb="2">
      <t>ヒフク</t>
    </rPh>
    <rPh sb="2" eb="4">
      <t>シザイ</t>
    </rPh>
    <rPh sb="12" eb="13">
      <t>チャ</t>
    </rPh>
    <rPh sb="13" eb="15">
      <t>ジョウヨウ</t>
    </rPh>
    <rPh sb="15" eb="16">
      <t>ガタ</t>
    </rPh>
    <rPh sb="16" eb="18">
      <t>テキサイ</t>
    </rPh>
    <rPh sb="18" eb="19">
      <t>キ</t>
    </rPh>
    <rPh sb="19" eb="20">
      <t>ヨウ</t>
    </rPh>
    <rPh sb="22" eb="23">
      <t>ダイ</t>
    </rPh>
    <phoneticPr fontId="1"/>
  </si>
  <si>
    <t>F市</t>
    <rPh sb="1" eb="2">
      <t>シ</t>
    </rPh>
    <phoneticPr fontId="1"/>
  </si>
  <si>
    <t>乗用型摘採機</t>
    <rPh sb="0" eb="2">
      <t>ジョウヨウ</t>
    </rPh>
    <rPh sb="2" eb="3">
      <t>ガタ</t>
    </rPh>
    <rPh sb="3" eb="5">
      <t>テキサイ</t>
    </rPh>
    <rPh sb="5" eb="6">
      <t>キ</t>
    </rPh>
    <phoneticPr fontId="1"/>
  </si>
  <si>
    <t>優先
順位</t>
    <rPh sb="3" eb="5">
      <t>ジュンイ</t>
    </rPh>
    <phoneticPr fontId="1"/>
  </si>
  <si>
    <t>市町村名</t>
    <phoneticPr fontId="1"/>
  </si>
  <si>
    <t>事業内容
（事業量）</t>
    <rPh sb="6" eb="9">
      <t>ジギョウリョウ</t>
    </rPh>
    <phoneticPr fontId="1"/>
  </si>
  <si>
    <t>事業費(円)
※税込</t>
    <rPh sb="8" eb="10">
      <t>ゼイコ</t>
    </rPh>
    <phoneticPr fontId="1"/>
  </si>
  <si>
    <t>□市町村による証明</t>
    <rPh sb="1" eb="4">
      <t>シチョウソン</t>
    </rPh>
    <rPh sb="7" eb="9">
      <t>ショウメイ</t>
    </rPh>
    <phoneticPr fontId="1"/>
  </si>
  <si>
    <t>　地域計画に位置づけ見込みの担い手については、事業実施年度内に地位計画の担い手として位置づけられることが確実であるとを証明する。</t>
    <rPh sb="10" eb="12">
      <t>ミコ</t>
    </rPh>
    <rPh sb="14" eb="15">
      <t>ニナ</t>
    </rPh>
    <rPh sb="16" eb="17">
      <t>テ</t>
    </rPh>
    <rPh sb="29" eb="30">
      <t>ナイ</t>
    </rPh>
    <rPh sb="31" eb="35">
      <t>チイケイカク</t>
    </rPh>
    <rPh sb="36" eb="37">
      <t>ニナ</t>
    </rPh>
    <rPh sb="38" eb="39">
      <t>テ</t>
    </rPh>
    <rPh sb="42" eb="44">
      <t>イチ</t>
    </rPh>
    <rPh sb="59" eb="61">
      <t>ショウメイ</t>
    </rPh>
    <phoneticPr fontId="1"/>
  </si>
  <si>
    <t>○○年度地域特産物産地づくり緊急支援対策事業　要望調査一覧表</t>
    <rPh sb="2" eb="4">
      <t>ネンド</t>
    </rPh>
    <rPh sb="14" eb="16">
      <t>キンキュウ</t>
    </rPh>
    <phoneticPr fontId="1"/>
  </si>
  <si>
    <t>有</t>
    <rPh sb="0" eb="1">
      <t>アリ</t>
    </rPh>
    <phoneticPr fontId="1"/>
  </si>
  <si>
    <t>事業実施年度内に位置づけ見込み</t>
    <rPh sb="0" eb="7">
      <t>ジギョウジッシネンドナイ</t>
    </rPh>
    <rPh sb="8" eb="10">
      <t>イチ</t>
    </rPh>
    <rPh sb="12" eb="14">
      <t>ミコ</t>
    </rPh>
    <phoneticPr fontId="1"/>
  </si>
  <si>
    <t>別紙様式１（広域本部・地域振興局作成）</t>
    <rPh sb="0" eb="2">
      <t>ベッシ</t>
    </rPh>
    <rPh sb="2" eb="4">
      <t>ヨウシキ</t>
    </rPh>
    <rPh sb="6" eb="8">
      <t>コウイキ</t>
    </rPh>
    <rPh sb="8" eb="10">
      <t>ホンブ</t>
    </rPh>
    <rPh sb="11" eb="16">
      <t>チ</t>
    </rPh>
    <rPh sb="16" eb="18">
      <t>サクセイ</t>
    </rPh>
    <phoneticPr fontId="1"/>
  </si>
  <si>
    <t>別紙様式１（補助事業者作成）</t>
    <rPh sb="0" eb="4">
      <t>ベッシヨウシキ</t>
    </rPh>
    <rPh sb="6" eb="10">
      <t>ホジョジギョウ</t>
    </rPh>
    <rPh sb="10" eb="11">
      <t>シャ</t>
    </rPh>
    <rPh sb="11" eb="13">
      <t>サクセイ</t>
    </rPh>
    <phoneticPr fontId="1"/>
  </si>
  <si>
    <t>備考</t>
    <rPh sb="0" eb="2">
      <t>ビコウ</t>
    </rPh>
    <phoneticPr fontId="1"/>
  </si>
  <si>
    <t>所属名:：○○地域振興局</t>
    <phoneticPr fontId="1"/>
  </si>
  <si>
    <t>　☑市町村による証明</t>
    <rPh sb="2" eb="5">
      <t>シチョウソン</t>
    </rPh>
    <rPh sb="8" eb="10">
      <t>ショウメイ</t>
    </rPh>
    <phoneticPr fontId="1"/>
  </si>
  <si>
    <t>熊本　茶太郎</t>
    <rPh sb="0" eb="2">
      <t>クマモト</t>
    </rPh>
    <rPh sb="3" eb="4">
      <t>チャ</t>
    </rPh>
    <rPh sb="4" eb="6">
      <t>タロウ</t>
    </rPh>
    <phoneticPr fontId="1"/>
  </si>
  <si>
    <t>特産　太郎</t>
    <rPh sb="0" eb="2">
      <t>トクサン</t>
    </rPh>
    <rPh sb="3" eb="5">
      <t>タロウ</t>
    </rPh>
    <phoneticPr fontId="1"/>
  </si>
  <si>
    <t>A市</t>
    <rPh sb="1" eb="2">
      <t>シ</t>
    </rPh>
    <phoneticPr fontId="1"/>
  </si>
  <si>
    <t>茶「熊本TC０１」の新改植（30a分）</t>
    <rPh sb="0" eb="1">
      <t>チャ</t>
    </rPh>
    <rPh sb="2" eb="4">
      <t>クマモト</t>
    </rPh>
    <rPh sb="10" eb="11">
      <t>シン</t>
    </rPh>
    <rPh sb="11" eb="12">
      <t>カイ</t>
    </rPh>
    <rPh sb="12" eb="13">
      <t>ウ</t>
    </rPh>
    <phoneticPr fontId="1"/>
  </si>
  <si>
    <t>茶「熊本TC０１」以外の新改植（20a分）</t>
    <rPh sb="0" eb="1">
      <t>チャ</t>
    </rPh>
    <rPh sb="2" eb="4">
      <t>クマモト</t>
    </rPh>
    <rPh sb="9" eb="11">
      <t>イガイ</t>
    </rPh>
    <rPh sb="12" eb="13">
      <t>シン</t>
    </rPh>
    <rPh sb="13" eb="14">
      <t>カイ</t>
    </rPh>
    <rPh sb="14" eb="15">
      <t>ウ</t>
    </rPh>
    <phoneticPr fontId="1"/>
  </si>
  <si>
    <t>地域計画の目標地図への位置づけ
（事業主体が地域計画の目標地図に位置づけられた担い手の場合に記載）</t>
    <rPh sb="22" eb="26">
      <t>チイキケイカク</t>
    </rPh>
    <rPh sb="27" eb="31">
      <t>モクヒョウチズ</t>
    </rPh>
    <rPh sb="32" eb="34">
      <t>イチ</t>
    </rPh>
    <rPh sb="39" eb="40">
      <t>ニナ</t>
    </rPh>
    <rPh sb="41" eb="42">
      <t>テ</t>
    </rPh>
    <phoneticPr fontId="1"/>
  </si>
  <si>
    <t>地域計画の目標地図への位置づけ
（事業主体が地域計画の目標地図に位置づけられた担い手の場合に記載）</t>
    <phoneticPr fontId="1"/>
  </si>
  <si>
    <t xml:space="preserve">  ※事業主体毎及び事業種目毎に別紙様式２の計画概要書を添付すること。</t>
    <rPh sb="28" eb="30">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</si>
</sst>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0"/>
      <color indexed="81"/>
      <name val="ＭＳ Ｐ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5">
    <border>
      <left/>
      <right/>
      <top/>
      <bottom/>
      <diagonal/>
    </border>
    <border>
      <left style="thick">
        <color rgb="FF000000"/>
      </left>
      <right style="medium">
        <color rgb="FF000000"/>
      </right>
      <top style="thick">
        <color rgb="FF000000"/>
      </top>
      <bottom/>
      <diagonal/>
    </border>
    <border>
      <left style="thick">
        <color rgb="FF000000"/>
      </left>
      <right style="medium">
        <color rgb="FF000000"/>
      </right>
      <top/>
      <bottom/>
      <diagonal/>
    </border>
    <border>
      <left/>
      <right style="medium">
        <color rgb="FF000000"/>
      </right>
      <top style="thick">
        <color rgb="FF000000"/>
      </top>
      <bottom/>
      <diagonal/>
    </border>
    <border>
      <left/>
      <right/>
      <top style="thick">
        <color rgb="FF000000"/>
      </top>
      <bottom/>
      <diagonal/>
    </border>
    <border>
      <left/>
      <right style="medium">
        <color rgb="FF000000"/>
      </right>
      <top style="medium">
        <color rgb="FF000000"/>
      </top>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thick">
        <color rgb="FF000000"/>
      </bottom>
      <diagonal/>
    </border>
    <border>
      <left/>
      <right/>
      <top/>
      <bottom style="thin">
        <color indexed="64"/>
      </bottom>
      <diagonal/>
    </border>
    <border>
      <left style="thick">
        <color rgb="FF000000"/>
      </left>
      <right style="medium">
        <color rgb="FF000000"/>
      </right>
      <top style="medium">
        <color rgb="FF000000"/>
      </top>
      <bottom style="dotted">
        <color rgb="FF000000"/>
      </bottom>
      <diagonal/>
    </border>
    <border>
      <left style="medium">
        <color rgb="FF000000"/>
      </left>
      <right style="medium">
        <color rgb="FF000000"/>
      </right>
      <top style="medium">
        <color rgb="FF000000"/>
      </top>
      <bottom style="dotted">
        <color rgb="FF000000"/>
      </bottom>
      <diagonal/>
    </border>
    <border>
      <left/>
      <right style="medium">
        <color rgb="FF000000"/>
      </right>
      <top style="medium">
        <color rgb="FF000000"/>
      </top>
      <bottom style="dotted">
        <color rgb="FF000000"/>
      </bottom>
      <diagonal/>
    </border>
    <border>
      <left style="thick">
        <color rgb="FF000000"/>
      </left>
      <right style="medium">
        <color rgb="FF000000"/>
      </right>
      <top style="dotted">
        <color rgb="FF000000"/>
      </top>
      <bottom style="dotted">
        <color rgb="FF000000"/>
      </bottom>
      <diagonal/>
    </border>
    <border>
      <left style="medium">
        <color rgb="FF000000"/>
      </left>
      <right style="medium">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thick">
        <color rgb="FF000000"/>
      </left>
      <right style="medium">
        <color rgb="FF000000"/>
      </right>
      <top/>
      <bottom style="dotted">
        <color rgb="FF000000"/>
      </bottom>
      <diagonal/>
    </border>
    <border>
      <left style="medium">
        <color rgb="FF000000"/>
      </left>
      <right style="medium">
        <color rgb="FF000000"/>
      </right>
      <top/>
      <bottom style="dotted">
        <color rgb="FF000000"/>
      </bottom>
      <diagonal/>
    </border>
    <border>
      <left style="thick">
        <color rgb="FF000000"/>
      </left>
      <right style="medium">
        <color rgb="FF000000"/>
      </right>
      <top style="dotted">
        <color rgb="FF000000"/>
      </top>
      <bottom/>
      <diagonal/>
    </border>
    <border>
      <left style="medium">
        <color rgb="FF000000"/>
      </left>
      <right style="medium">
        <color rgb="FF000000"/>
      </right>
      <top style="dotted">
        <color rgb="FF000000"/>
      </top>
      <bottom/>
      <diagonal/>
    </border>
    <border>
      <left/>
      <right style="medium">
        <color rgb="FF000000"/>
      </right>
      <top style="dotted">
        <color rgb="FF000000"/>
      </top>
      <bottom/>
      <diagonal/>
    </border>
    <border>
      <left style="thick">
        <color rgb="FF000000"/>
      </left>
      <right style="medium">
        <color rgb="FF000000"/>
      </right>
      <top style="dotted">
        <color rgb="FF000000"/>
      </top>
      <bottom style="double">
        <color indexed="64"/>
      </bottom>
      <diagonal/>
    </border>
    <border>
      <left style="medium">
        <color rgb="FF000000"/>
      </left>
      <right style="medium">
        <color rgb="FF000000"/>
      </right>
      <top style="dotted">
        <color rgb="FF000000"/>
      </top>
      <bottom style="double">
        <color indexed="64"/>
      </bottom>
      <diagonal/>
    </border>
    <border>
      <left/>
      <right style="medium">
        <color rgb="FF000000"/>
      </right>
      <top style="dotted">
        <color rgb="FF000000"/>
      </top>
      <bottom style="double">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medium">
        <color rgb="FF000000"/>
      </left>
      <right style="medium">
        <color rgb="FF000000"/>
      </right>
      <top style="thick">
        <color rgb="FF000000"/>
      </top>
      <bottom/>
      <diagonal/>
    </border>
    <border>
      <left/>
      <right style="thick">
        <color indexed="64"/>
      </right>
      <top/>
      <bottom/>
      <diagonal/>
    </border>
    <border>
      <left style="thick">
        <color indexed="64"/>
      </left>
      <right/>
      <top/>
      <bottom/>
      <diagonal/>
    </border>
    <border>
      <left style="medium">
        <color rgb="FF000000"/>
      </left>
      <right/>
      <top/>
      <bottom/>
      <diagonal/>
    </border>
    <border>
      <left style="medium">
        <color indexed="64"/>
      </left>
      <right style="thick">
        <color indexed="64"/>
      </right>
      <top style="thick">
        <color indexed="64"/>
      </top>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rgb="FF000000"/>
      </left>
      <right style="medium">
        <color indexed="64"/>
      </right>
      <top style="medium">
        <color rgb="FF000000"/>
      </top>
      <bottom style="dotted">
        <color indexed="64"/>
      </bottom>
      <diagonal/>
    </border>
    <border>
      <left style="medium">
        <color rgb="FF000000"/>
      </left>
      <right style="medium">
        <color indexed="64"/>
      </right>
      <top style="dotted">
        <color indexed="64"/>
      </top>
      <bottom style="dotted">
        <color indexed="64"/>
      </bottom>
      <diagonal/>
    </border>
    <border>
      <left style="medium">
        <color rgb="FF000000"/>
      </left>
      <right style="medium">
        <color indexed="64"/>
      </right>
      <top style="dotted">
        <color indexed="64"/>
      </top>
      <bottom/>
      <diagonal/>
    </border>
    <border>
      <left style="medium">
        <color rgb="FF000000"/>
      </left>
      <right style="medium">
        <color indexed="64"/>
      </right>
      <top style="dotted">
        <color indexed="64"/>
      </top>
      <bottom style="double">
        <color indexed="64"/>
      </bottom>
      <diagonal/>
    </border>
    <border>
      <left style="medium">
        <color rgb="FF000000"/>
      </left>
      <right/>
      <top style="double">
        <color indexed="64"/>
      </top>
      <bottom style="thick">
        <color rgb="FF000000"/>
      </bottom>
      <diagonal/>
    </border>
    <border>
      <left style="medium">
        <color indexed="64"/>
      </left>
      <right style="thick">
        <color indexed="64"/>
      </right>
      <top style="double">
        <color indexed="64"/>
      </top>
      <bottom style="thick">
        <color indexed="64"/>
      </bottom>
      <diagonal/>
    </border>
    <border>
      <left style="medium">
        <color indexed="64"/>
      </left>
      <right style="thick">
        <color indexed="64"/>
      </right>
      <top style="medium">
        <color indexed="64"/>
      </top>
      <bottom style="dotted">
        <color indexed="64"/>
      </bottom>
      <diagonal/>
    </border>
    <border>
      <left style="medium">
        <color indexed="64"/>
      </left>
      <right style="thick">
        <color indexed="64"/>
      </right>
      <top style="dotted">
        <color indexed="64"/>
      </top>
      <bottom/>
      <diagonal/>
    </border>
    <border>
      <left style="medium">
        <color indexed="64"/>
      </left>
      <right style="thick">
        <color indexed="64"/>
      </right>
      <top style="dotted">
        <color indexed="64"/>
      </top>
      <bottom style="dotted">
        <color indexed="64"/>
      </bottom>
      <diagonal/>
    </border>
    <border>
      <left/>
      <right/>
      <top style="thick">
        <color indexed="64"/>
      </top>
      <bottom/>
      <diagonal/>
    </border>
    <border>
      <left style="medium">
        <color indexed="64"/>
      </left>
      <right style="thick">
        <color indexed="64"/>
      </right>
      <top style="double">
        <color indexed="64"/>
      </top>
      <bottom/>
      <diagonal/>
    </border>
    <border>
      <left style="medium">
        <color rgb="FF000000"/>
      </left>
      <right/>
      <top style="medium">
        <color rgb="FF000000"/>
      </top>
      <bottom style="dotted">
        <color indexed="64"/>
      </bottom>
      <diagonal/>
    </border>
    <border>
      <left/>
      <right style="thick">
        <color indexed="64"/>
      </right>
      <top style="dotted">
        <color indexed="64"/>
      </top>
      <bottom/>
      <diagonal/>
    </border>
    <border>
      <left/>
      <right style="thick">
        <color indexed="64"/>
      </right>
      <top style="dotted">
        <color indexed="64"/>
      </top>
      <bottom style="dotted">
        <color indexed="64"/>
      </bottom>
      <diagonal/>
    </border>
    <border>
      <left style="medium">
        <color rgb="FF000000"/>
      </left>
      <right style="medium">
        <color indexed="64"/>
      </right>
      <top/>
      <bottom style="dotted">
        <color indexed="64"/>
      </bottom>
      <diagonal/>
    </border>
    <border>
      <left style="medium">
        <color rgb="FF000000"/>
      </left>
      <right style="medium">
        <color indexed="64"/>
      </right>
      <top/>
      <bottom/>
      <diagonal/>
    </border>
    <border>
      <left/>
      <right/>
      <top/>
      <bottom style="medium">
        <color indexed="64"/>
      </bottom>
      <diagonal/>
    </border>
    <border>
      <left/>
      <right style="thick">
        <color indexed="64"/>
      </right>
      <top style="thick">
        <color indexed="64"/>
      </top>
      <bottom/>
      <diagonal/>
    </border>
    <border>
      <left/>
      <right style="thick">
        <color indexed="64"/>
      </right>
      <top/>
      <bottom style="medium">
        <color indexed="64"/>
      </bottom>
      <diagonal/>
    </border>
    <border>
      <left style="medium">
        <color rgb="FF000000"/>
      </left>
      <right style="medium">
        <color indexed="64"/>
      </right>
      <top style="thick">
        <color rgb="FF000000"/>
      </top>
      <bottom/>
      <diagonal/>
    </border>
    <border>
      <left style="medium">
        <color rgb="FF000000"/>
      </left>
      <right style="medium">
        <color indexed="64"/>
      </right>
      <top/>
      <bottom style="medium">
        <color rgb="FF000000"/>
      </bottom>
      <diagonal/>
    </border>
    <border>
      <left/>
      <right style="thick">
        <color indexed="64"/>
      </right>
      <top style="medium">
        <color indexed="64"/>
      </top>
      <bottom style="dotted">
        <color indexed="64"/>
      </bottom>
      <diagonal/>
    </border>
    <border>
      <left style="medium">
        <color rgb="FF000000"/>
      </left>
      <right style="medium">
        <color indexed="64"/>
      </right>
      <top style="medium">
        <color rgb="FF000000"/>
      </top>
      <bottom/>
      <diagonal/>
    </border>
    <border>
      <left style="medium">
        <color rgb="FF000000"/>
      </left>
      <right style="medium">
        <color indexed="64"/>
      </right>
      <top style="dotted">
        <color indexed="64"/>
      </top>
      <bottom style="dotted">
        <color rgb="FF000000"/>
      </bottom>
      <diagonal/>
    </border>
    <border>
      <left style="medium">
        <color indexed="64"/>
      </left>
      <right style="thick">
        <color indexed="64"/>
      </right>
      <top style="dotted">
        <color indexed="64"/>
      </top>
      <bottom style="double">
        <color indexed="64"/>
      </bottom>
      <diagonal/>
    </border>
    <border>
      <left style="medium">
        <color rgb="FF000000"/>
      </left>
      <right/>
      <top style="dotted">
        <color rgb="FF000000"/>
      </top>
      <bottom style="double">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style="dotted">
        <color indexed="64"/>
      </top>
      <bottom style="double">
        <color indexed="64"/>
      </bottom>
      <diagonal/>
    </border>
    <border>
      <left style="medium">
        <color rgb="FF000000"/>
      </left>
      <right style="medium">
        <color rgb="FF000000"/>
      </right>
      <top style="dotted">
        <color rgb="FF000000"/>
      </top>
      <bottom style="dotted">
        <color indexed="64"/>
      </bottom>
      <diagonal/>
    </border>
    <border>
      <left/>
      <right style="medium">
        <color rgb="FF000000"/>
      </right>
      <top/>
      <bottom style="double">
        <color indexed="64"/>
      </bottom>
      <diagonal/>
    </border>
    <border>
      <left style="medium">
        <color rgb="FF000000"/>
      </left>
      <right style="medium">
        <color rgb="FF000000"/>
      </right>
      <top style="double">
        <color indexed="64"/>
      </top>
      <bottom style="thick">
        <color rgb="FF000000"/>
      </bottom>
      <diagonal/>
    </border>
    <border>
      <left style="medium">
        <color rgb="FF000000"/>
      </left>
      <right/>
      <top style="dotted">
        <color rgb="FF000000"/>
      </top>
      <bottom style="dotted">
        <color indexed="64"/>
      </bottom>
      <diagonal/>
    </border>
    <border>
      <left style="medium">
        <color rgb="FF000000"/>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uble">
        <color indexed="64"/>
      </bottom>
      <diagonal/>
    </border>
    <border>
      <left style="medium">
        <color rgb="FF000000"/>
      </left>
      <right style="medium">
        <color indexed="64"/>
      </right>
      <top style="dotted">
        <color rgb="FF000000"/>
      </top>
      <bottom/>
      <diagonal/>
    </border>
  </borders>
  <cellStyleXfs count="1">
    <xf numFmtId="0" fontId="0" fillId="0" borderId="0">
      <alignment vertical="center"/>
    </xf>
  </cellStyleXfs>
  <cellXfs count="136">
    <xf numFmtId="0" fontId="0" fillId="0" borderId="0" xfId="0">
      <alignment vertical="center"/>
    </xf>
    <xf numFmtId="0" fontId="2" fillId="2" borderId="0" xfId="0" applyFont="1" applyFill="1" applyAlignment="1">
      <alignment horizontal="justify" vertical="center"/>
    </xf>
    <xf numFmtId="0" fontId="3" fillId="2" borderId="11" xfId="0" applyFont="1" applyFill="1" applyBorder="1" applyAlignment="1">
      <alignment horizontal="justify" vertical="center"/>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left" vertical="center" wrapText="1"/>
    </xf>
    <xf numFmtId="0" fontId="2" fillId="2" borderId="13" xfId="0" applyFont="1" applyFill="1" applyBorder="1" applyAlignment="1">
      <alignment horizontal="center" vertical="center" wrapText="1"/>
    </xf>
    <xf numFmtId="176" fontId="2" fillId="2" borderId="14" xfId="0" applyNumberFormat="1" applyFont="1" applyFill="1" applyBorder="1" applyAlignment="1">
      <alignment horizontal="right" vertical="center" wrapText="1"/>
    </xf>
    <xf numFmtId="176" fontId="2" fillId="2" borderId="13" xfId="0" applyNumberFormat="1" applyFont="1" applyFill="1" applyBorder="1" applyAlignment="1">
      <alignment horizontal="righ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16" xfId="0" applyFont="1" applyFill="1" applyBorder="1" applyAlignment="1">
      <alignment horizontal="center" vertical="center" wrapText="1"/>
    </xf>
    <xf numFmtId="176" fontId="2" fillId="2" borderId="17" xfId="0" applyNumberFormat="1" applyFont="1" applyFill="1" applyBorder="1" applyAlignment="1">
      <alignment horizontal="right" vertical="center" wrapText="1"/>
    </xf>
    <xf numFmtId="176" fontId="2" fillId="2" borderId="16" xfId="0" applyNumberFormat="1" applyFont="1" applyFill="1" applyBorder="1" applyAlignment="1">
      <alignment horizontal="right" vertical="center" wrapText="1"/>
    </xf>
    <xf numFmtId="176" fontId="2" fillId="2" borderId="22" xfId="0" applyNumberFormat="1" applyFont="1" applyFill="1" applyBorder="1" applyAlignment="1">
      <alignment horizontal="right" vertical="center" wrapText="1"/>
    </xf>
    <xf numFmtId="176" fontId="2" fillId="2" borderId="21" xfId="0" applyNumberFormat="1" applyFont="1" applyFill="1" applyBorder="1" applyAlignment="1">
      <alignment horizontal="righ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left" vertical="center" wrapText="1"/>
    </xf>
    <xf numFmtId="0" fontId="2" fillId="2" borderId="24" xfId="0" applyFont="1" applyFill="1" applyBorder="1" applyAlignment="1">
      <alignment horizontal="center" vertical="center" wrapText="1"/>
    </xf>
    <xf numFmtId="176" fontId="2" fillId="2" borderId="24" xfId="0" applyNumberFormat="1" applyFont="1" applyFill="1" applyBorder="1" applyAlignment="1">
      <alignment horizontal="right" vertical="center" wrapText="1"/>
    </xf>
    <xf numFmtId="0" fontId="2" fillId="2" borderId="6" xfId="0" applyFont="1" applyFill="1" applyBorder="1" applyAlignment="1">
      <alignment horizontal="center" vertical="center" wrapText="1"/>
    </xf>
    <xf numFmtId="0" fontId="2" fillId="2" borderId="10" xfId="0" applyFont="1" applyFill="1" applyBorder="1" applyAlignment="1">
      <alignment horizontal="left" vertical="center" wrapText="1"/>
    </xf>
    <xf numFmtId="0" fontId="2" fillId="2" borderId="10" xfId="0" applyFont="1" applyFill="1" applyBorder="1" applyAlignment="1">
      <alignment horizontal="center" vertical="center" wrapText="1"/>
    </xf>
    <xf numFmtId="0" fontId="2" fillId="2" borderId="0" xfId="0" applyFont="1" applyFill="1">
      <alignment vertical="center"/>
    </xf>
    <xf numFmtId="176" fontId="2" fillId="2" borderId="25" xfId="0" applyNumberFormat="1" applyFont="1" applyFill="1" applyBorder="1" applyAlignment="1">
      <alignment horizontal="right" vertical="center" wrapText="1"/>
    </xf>
    <xf numFmtId="176" fontId="2" fillId="2" borderId="7" xfId="0" applyNumberFormat="1" applyFont="1" applyFill="1" applyBorder="1" applyAlignment="1">
      <alignment horizontal="right" vertical="center" wrapText="1"/>
    </xf>
    <xf numFmtId="177" fontId="2" fillId="2" borderId="14" xfId="0" applyNumberFormat="1" applyFont="1" applyFill="1" applyBorder="1" applyAlignment="1">
      <alignment horizontal="center" vertical="center" wrapText="1"/>
    </xf>
    <xf numFmtId="177" fontId="2" fillId="2" borderId="17" xfId="0" applyNumberFormat="1" applyFont="1" applyFill="1" applyBorder="1" applyAlignment="1">
      <alignment horizontal="center" vertical="center" wrapText="1"/>
    </xf>
    <xf numFmtId="177" fontId="2" fillId="2" borderId="25" xfId="0" applyNumberFormat="1" applyFont="1" applyFill="1" applyBorder="1" applyAlignment="1">
      <alignment horizontal="center" vertical="center" wrapText="1"/>
    </xf>
    <xf numFmtId="177" fontId="2" fillId="2" borderId="7" xfId="0" applyNumberFormat="1"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4" fillId="2" borderId="27" xfId="0" applyFont="1" applyFill="1" applyBorder="1" applyAlignment="1">
      <alignment horizontal="center" vertical="center"/>
    </xf>
    <xf numFmtId="0" fontId="2" fillId="2" borderId="4" xfId="0" applyFont="1" applyFill="1" applyBorder="1" applyAlignment="1">
      <alignment horizontal="justify" vertical="center"/>
    </xf>
    <xf numFmtId="0" fontId="2" fillId="2" borderId="32" xfId="0" applyFont="1" applyFill="1" applyBorder="1">
      <alignment vertical="center"/>
    </xf>
    <xf numFmtId="0" fontId="3" fillId="2" borderId="13" xfId="0" applyFont="1" applyFill="1" applyBorder="1" applyAlignment="1">
      <alignment vertical="center" wrapText="1"/>
    </xf>
    <xf numFmtId="0" fontId="3" fillId="2" borderId="16" xfId="0" applyFont="1" applyFill="1" applyBorder="1" applyAlignment="1">
      <alignment vertical="center" wrapText="1"/>
    </xf>
    <xf numFmtId="0" fontId="2" fillId="2" borderId="16" xfId="0" applyFont="1" applyFill="1" applyBorder="1" applyAlignment="1">
      <alignment vertical="center" wrapText="1"/>
    </xf>
    <xf numFmtId="0" fontId="2" fillId="2" borderId="33" xfId="0" applyFont="1" applyFill="1" applyBorder="1">
      <alignment vertical="center"/>
    </xf>
    <xf numFmtId="0" fontId="3" fillId="2" borderId="38"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2" fillId="2" borderId="36" xfId="0" applyFont="1" applyFill="1" applyBorder="1">
      <alignment vertical="center"/>
    </xf>
    <xf numFmtId="0" fontId="3"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2" fillId="2" borderId="42" xfId="0" applyFont="1" applyFill="1" applyBorder="1" applyAlignment="1">
      <alignment horizontal="left" vertical="center" wrapText="1"/>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46" xfId="0" applyFont="1" applyFill="1" applyBorder="1" applyAlignment="1">
      <alignment vertical="center" wrapText="1"/>
    </xf>
    <xf numFmtId="0" fontId="2" fillId="2" borderId="46" xfId="0" applyFont="1" applyFill="1" applyBorder="1">
      <alignment vertical="center"/>
    </xf>
    <xf numFmtId="0" fontId="2" fillId="2" borderId="48" xfId="0" applyFont="1" applyFill="1" applyBorder="1">
      <alignment vertical="center"/>
    </xf>
    <xf numFmtId="0" fontId="2" fillId="2" borderId="47" xfId="0" applyFont="1" applyFill="1" applyBorder="1">
      <alignment vertical="center"/>
    </xf>
    <xf numFmtId="0" fontId="3" fillId="2" borderId="49" xfId="0" applyFont="1" applyFill="1" applyBorder="1" applyAlignment="1">
      <alignment horizontal="left" vertical="center" wrapText="1"/>
    </xf>
    <xf numFmtId="0" fontId="2" fillId="2" borderId="50" xfId="0" applyFont="1" applyFill="1" applyBorder="1">
      <alignment vertical="center"/>
    </xf>
    <xf numFmtId="0" fontId="2" fillId="2" borderId="51" xfId="0" applyFont="1" applyFill="1" applyBorder="1" applyAlignment="1">
      <alignment vertical="center" wrapText="1"/>
    </xf>
    <xf numFmtId="0" fontId="2" fillId="2" borderId="51" xfId="0" applyFont="1" applyFill="1" applyBorder="1">
      <alignment vertical="center"/>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2" fillId="2" borderId="54" xfId="0" applyFont="1" applyFill="1" applyBorder="1">
      <alignment vertical="center"/>
    </xf>
    <xf numFmtId="0" fontId="2" fillId="2" borderId="59" xfId="0" applyFont="1" applyFill="1" applyBorder="1">
      <alignment vertical="center"/>
    </xf>
    <xf numFmtId="0" fontId="3" fillId="2" borderId="60"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63" xfId="0" applyFont="1" applyFill="1" applyBorder="1" applyAlignment="1">
      <alignment horizontal="left" vertical="center" wrapText="1"/>
    </xf>
    <xf numFmtId="0" fontId="2" fillId="2" borderId="62" xfId="0" applyFont="1" applyFill="1" applyBorder="1">
      <alignment vertical="center"/>
    </xf>
    <xf numFmtId="0" fontId="2" fillId="2" borderId="21" xfId="0" applyFont="1" applyFill="1" applyBorder="1" applyAlignment="1">
      <alignment vertical="center" wrapText="1"/>
    </xf>
    <xf numFmtId="0" fontId="2" fillId="2" borderId="66" xfId="0" applyFont="1" applyFill="1" applyBorder="1" applyAlignment="1">
      <alignment vertical="center" wrapText="1"/>
    </xf>
    <xf numFmtId="177" fontId="2" fillId="2" borderId="68" xfId="0" applyNumberFormat="1" applyFont="1" applyFill="1" applyBorder="1" applyAlignment="1">
      <alignment horizontal="center" vertical="center" wrapText="1"/>
    </xf>
    <xf numFmtId="177" fontId="2" fillId="2" borderId="67" xfId="0" applyNumberFormat="1" applyFont="1" applyFill="1" applyBorder="1" applyAlignment="1">
      <alignment horizontal="center" vertical="center" wrapText="1"/>
    </xf>
    <xf numFmtId="176" fontId="2" fillId="2" borderId="68" xfId="0" applyNumberFormat="1" applyFont="1" applyFill="1" applyBorder="1" applyAlignment="1">
      <alignment horizontal="right" vertical="center" wrapText="1"/>
    </xf>
    <xf numFmtId="176" fontId="2" fillId="2" borderId="67" xfId="0" applyNumberFormat="1" applyFont="1" applyFill="1" applyBorder="1" applyAlignment="1">
      <alignment horizontal="right" vertical="center" wrapText="1"/>
    </xf>
    <xf numFmtId="176" fontId="2" fillId="2" borderId="65" xfId="0" applyNumberFormat="1" applyFont="1" applyFill="1" applyBorder="1" applyAlignment="1">
      <alignment horizontal="right" vertical="center" wrapText="1"/>
    </xf>
    <xf numFmtId="0" fontId="6" fillId="2" borderId="44" xfId="0" applyFont="1" applyFill="1" applyBorder="1" applyAlignment="1">
      <alignment vertical="center" wrapText="1"/>
    </xf>
    <xf numFmtId="176" fontId="2" fillId="2" borderId="69" xfId="0" applyNumberFormat="1" applyFont="1" applyFill="1" applyBorder="1" applyAlignment="1">
      <alignment horizontal="right" vertical="center" wrapText="1"/>
    </xf>
    <xf numFmtId="176" fontId="2" fillId="2" borderId="13" xfId="0" applyNumberFormat="1" applyFont="1" applyFill="1" applyBorder="1" applyAlignment="1">
      <alignment vertical="center" wrapText="1"/>
    </xf>
    <xf numFmtId="176" fontId="2" fillId="2" borderId="21" xfId="0" applyNumberFormat="1" applyFont="1" applyFill="1" applyBorder="1" applyAlignment="1">
      <alignment vertical="center" wrapText="1"/>
    </xf>
    <xf numFmtId="176" fontId="2" fillId="2" borderId="16" xfId="0" applyNumberFormat="1" applyFont="1" applyFill="1" applyBorder="1" applyAlignment="1">
      <alignment vertical="center" wrapText="1"/>
    </xf>
    <xf numFmtId="176" fontId="2" fillId="2" borderId="70" xfId="0" applyNumberFormat="1" applyFont="1" applyFill="1" applyBorder="1" applyAlignment="1">
      <alignment vertical="center" wrapText="1"/>
    </xf>
    <xf numFmtId="176" fontId="2" fillId="2" borderId="71" xfId="0" applyNumberFormat="1" applyFont="1" applyFill="1" applyBorder="1" applyAlignment="1">
      <alignment vertical="center" wrapText="1"/>
    </xf>
    <xf numFmtId="0" fontId="6" fillId="2" borderId="59" xfId="0" applyFont="1" applyFill="1" applyBorder="1" applyAlignment="1">
      <alignment vertical="center" wrapText="1"/>
    </xf>
    <xf numFmtId="0" fontId="2" fillId="2" borderId="55"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56" xfId="0" applyFont="1" applyFill="1" applyBorder="1" applyAlignment="1">
      <alignment horizontal="center" vertical="center"/>
    </xf>
    <xf numFmtId="0" fontId="2" fillId="3" borderId="0" xfId="0" applyFont="1" applyFill="1" applyAlignment="1">
      <alignment horizontal="left" vertical="center"/>
    </xf>
    <xf numFmtId="0" fontId="2" fillId="2" borderId="3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0" xfId="0" applyFont="1" applyFill="1" applyAlignment="1">
      <alignment horizontal="justify" vertical="center"/>
    </xf>
    <xf numFmtId="0" fontId="2" fillId="2" borderId="0" xfId="0" applyFont="1" applyFill="1" applyAlignment="1">
      <alignment horizontal="center" vertical="center"/>
    </xf>
    <xf numFmtId="0" fontId="2" fillId="2" borderId="11" xfId="0" applyFont="1" applyFill="1" applyBorder="1" applyAlignment="1">
      <alignment horizontal="justify" vertical="center"/>
    </xf>
    <xf numFmtId="0" fontId="6" fillId="2" borderId="57" xfId="0" applyFont="1" applyFill="1" applyBorder="1" applyAlignment="1">
      <alignment horizontal="left" vertical="center" wrapText="1"/>
    </xf>
    <xf numFmtId="0" fontId="6" fillId="2" borderId="53" xfId="0" applyFont="1" applyFill="1" applyBorder="1" applyAlignment="1">
      <alignment horizontal="left" vertical="center" wrapText="1"/>
    </xf>
    <xf numFmtId="0" fontId="6" fillId="2" borderId="58"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6" fillId="2" borderId="8"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28" xfId="0" applyFont="1" applyFill="1" applyBorder="1" applyAlignment="1">
      <alignment horizontal="left" vertical="center" wrapText="1"/>
    </xf>
    <xf numFmtId="0" fontId="2" fillId="3" borderId="0" xfId="0" applyFont="1" applyFill="1" applyAlignment="1">
      <alignment horizontal="justify" vertical="center"/>
    </xf>
    <xf numFmtId="0" fontId="3" fillId="2" borderId="11" xfId="0" applyFont="1" applyFill="1" applyBorder="1" applyAlignment="1">
      <alignment horizontal="justify" vertical="center"/>
    </xf>
    <xf numFmtId="176" fontId="2" fillId="2" borderId="21" xfId="0" applyNumberFormat="1" applyFont="1" applyFill="1" applyBorder="1" applyAlignment="1">
      <alignment horizontal="center" vertical="center" wrapText="1"/>
    </xf>
    <xf numFmtId="176" fontId="2" fillId="2" borderId="19" xfId="0" applyNumberFormat="1" applyFont="1" applyFill="1" applyBorder="1" applyAlignment="1">
      <alignment horizontal="center" vertical="center" wrapText="1"/>
    </xf>
    <xf numFmtId="176" fontId="2" fillId="2" borderId="21" xfId="0" applyNumberFormat="1" applyFont="1" applyFill="1" applyBorder="1" applyAlignment="1">
      <alignment vertical="center" wrapText="1"/>
    </xf>
    <xf numFmtId="176" fontId="2" fillId="2" borderId="19" xfId="0" applyNumberFormat="1" applyFont="1" applyFill="1" applyBorder="1" applyAlignment="1">
      <alignment vertical="center" wrapText="1"/>
    </xf>
    <xf numFmtId="0" fontId="3" fillId="2" borderId="40"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3" fillId="2" borderId="21" xfId="0" applyFont="1" applyFill="1" applyBorder="1" applyAlignment="1">
      <alignment vertical="center" wrapText="1"/>
    </xf>
    <xf numFmtId="0" fontId="3" fillId="2" borderId="19" xfId="0" applyFont="1" applyFill="1" applyBorder="1" applyAlignment="1">
      <alignment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177" fontId="2" fillId="2" borderId="21" xfId="0" applyNumberFormat="1" applyFont="1" applyFill="1" applyBorder="1" applyAlignment="1">
      <alignment horizontal="center" vertical="center" wrapText="1"/>
    </xf>
    <xf numFmtId="177" fontId="2" fillId="2" borderId="19" xfId="0" applyNumberFormat="1" applyFont="1" applyFill="1" applyBorder="1" applyAlignment="1">
      <alignment horizontal="center" vertical="center" wrapText="1"/>
    </xf>
    <xf numFmtId="0" fontId="6" fillId="2" borderId="3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2" fillId="2" borderId="64" xfId="0" applyFont="1" applyFill="1" applyBorder="1" applyAlignment="1">
      <alignment horizontal="center" vertical="center" wrapText="1"/>
    </xf>
    <xf numFmtId="0" fontId="2" fillId="2" borderId="65" xfId="0" applyFont="1" applyFill="1" applyBorder="1" applyAlignment="1">
      <alignment horizontal="left" vertical="center" wrapText="1"/>
    </xf>
    <xf numFmtId="0" fontId="2" fillId="2" borderId="65" xfId="0" applyFont="1" applyFill="1" applyBorder="1" applyAlignment="1">
      <alignment horizontal="center" vertical="center" wrapText="1"/>
    </xf>
    <xf numFmtId="0" fontId="3" fillId="2" borderId="72" xfId="0" applyFont="1" applyFill="1" applyBorder="1" applyAlignment="1">
      <alignment horizontal="left" vertical="center" wrapText="1"/>
    </xf>
    <xf numFmtId="0" fontId="3" fillId="2" borderId="73" xfId="0" applyFont="1" applyFill="1" applyBorder="1" applyAlignment="1">
      <alignment horizontal="left" vertical="center" wrapText="1"/>
    </xf>
    <xf numFmtId="0" fontId="3" fillId="2" borderId="74"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1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view="pageBreakPreview" zoomScaleNormal="100" zoomScaleSheetLayoutView="100" workbookViewId="0">
      <selection activeCell="J14" sqref="J14"/>
    </sheetView>
  </sheetViews>
  <sheetFormatPr defaultColWidth="9" defaultRowHeight="14.4" x14ac:dyDescent="0.2"/>
  <cols>
    <col min="1" max="1" width="8.109375" style="23" customWidth="1"/>
    <col min="2" max="2" width="7.6640625" style="23" customWidth="1"/>
    <col min="3" max="3" width="21" style="23" customWidth="1"/>
    <col min="4" max="4" width="10.109375" style="23" bestFit="1" customWidth="1"/>
    <col min="5" max="5" width="22.33203125" style="23" bestFit="1" customWidth="1"/>
    <col min="6" max="7" width="10.109375" style="23" bestFit="1" customWidth="1"/>
    <col min="8" max="10" width="11.88671875" style="23" customWidth="1"/>
    <col min="11" max="11" width="14.88671875" style="23" customWidth="1"/>
    <col min="12" max="12" width="11.44140625" style="23" customWidth="1"/>
    <col min="13" max="16384" width="9" style="23"/>
  </cols>
  <sheetData>
    <row r="1" spans="1:19" ht="18" customHeight="1" x14ac:dyDescent="0.2">
      <c r="A1" s="106" t="s">
        <v>53</v>
      </c>
      <c r="B1" s="106"/>
      <c r="C1" s="106"/>
      <c r="D1" s="106"/>
    </row>
    <row r="2" spans="1:19" ht="13.5" customHeight="1" x14ac:dyDescent="0.2">
      <c r="A2" s="87"/>
      <c r="B2" s="87"/>
      <c r="C2" s="87"/>
      <c r="D2" s="1"/>
      <c r="E2" s="1"/>
      <c r="F2" s="1"/>
      <c r="G2" s="1"/>
      <c r="H2" s="1"/>
      <c r="I2" s="1"/>
      <c r="J2" s="1"/>
      <c r="K2" s="1"/>
    </row>
    <row r="3" spans="1:19" ht="23.95" customHeight="1" x14ac:dyDescent="0.2">
      <c r="A3" s="88" t="s">
        <v>50</v>
      </c>
      <c r="B3" s="88"/>
      <c r="C3" s="88"/>
      <c r="D3" s="88"/>
      <c r="E3" s="88"/>
      <c r="F3" s="88"/>
      <c r="G3" s="88"/>
      <c r="H3" s="88"/>
      <c r="I3" s="88"/>
      <c r="J3" s="88"/>
      <c r="K3" s="88"/>
      <c r="N3" s="23" t="s">
        <v>13</v>
      </c>
    </row>
    <row r="4" spans="1:19" x14ac:dyDescent="0.2">
      <c r="A4" s="1"/>
      <c r="B4" s="1"/>
      <c r="C4" s="1"/>
      <c r="D4" s="1"/>
      <c r="E4" s="1"/>
      <c r="F4" s="1"/>
      <c r="G4" s="1"/>
      <c r="H4" s="1"/>
      <c r="I4" s="1"/>
      <c r="J4" s="1"/>
      <c r="K4" s="1"/>
      <c r="N4" s="23" t="s">
        <v>12</v>
      </c>
    </row>
    <row r="5" spans="1:19" ht="17.25" customHeight="1" x14ac:dyDescent="0.2">
      <c r="A5" s="2" t="s">
        <v>5</v>
      </c>
      <c r="B5" s="89" t="s">
        <v>6</v>
      </c>
      <c r="C5" s="89"/>
      <c r="D5" s="89"/>
      <c r="E5" s="1"/>
      <c r="F5" s="1"/>
      <c r="G5" s="1"/>
      <c r="H5" s="1"/>
      <c r="I5" s="1"/>
      <c r="J5" s="1"/>
      <c r="K5" s="1"/>
      <c r="N5" s="23" t="s">
        <v>14</v>
      </c>
    </row>
    <row r="6" spans="1:19" ht="8.3000000000000007" customHeight="1" thickBot="1" x14ac:dyDescent="0.25">
      <c r="A6" s="1"/>
      <c r="B6" s="1"/>
      <c r="C6" s="1"/>
      <c r="D6" s="1"/>
      <c r="E6" s="1"/>
      <c r="F6" s="1"/>
      <c r="G6" s="1"/>
      <c r="H6" s="1"/>
      <c r="I6" s="1"/>
      <c r="J6" s="1"/>
      <c r="K6" s="1"/>
      <c r="N6" s="23" t="s">
        <v>15</v>
      </c>
    </row>
    <row r="7" spans="1:19" ht="9.6999999999999993" customHeight="1" thickTop="1" x14ac:dyDescent="0.2">
      <c r="A7" s="97" t="s">
        <v>44</v>
      </c>
      <c r="B7" s="84" t="s">
        <v>45</v>
      </c>
      <c r="C7" s="84" t="s">
        <v>0</v>
      </c>
      <c r="D7" s="84" t="s">
        <v>1</v>
      </c>
      <c r="E7" s="84" t="s">
        <v>46</v>
      </c>
      <c r="F7" s="84" t="s">
        <v>36</v>
      </c>
      <c r="G7" s="84" t="s">
        <v>37</v>
      </c>
      <c r="H7" s="84" t="s">
        <v>47</v>
      </c>
      <c r="I7" s="93" t="s">
        <v>2</v>
      </c>
      <c r="J7" s="94"/>
      <c r="K7" s="103" t="s">
        <v>64</v>
      </c>
      <c r="L7" s="100" t="s">
        <v>55</v>
      </c>
      <c r="N7" s="23" t="s">
        <v>16</v>
      </c>
    </row>
    <row r="8" spans="1:19" ht="21.8" customHeight="1" thickBot="1" x14ac:dyDescent="0.25">
      <c r="A8" s="98"/>
      <c r="B8" s="85"/>
      <c r="C8" s="85"/>
      <c r="D8" s="85"/>
      <c r="E8" s="85"/>
      <c r="F8" s="85"/>
      <c r="G8" s="85"/>
      <c r="H8" s="85"/>
      <c r="I8" s="95"/>
      <c r="J8" s="96"/>
      <c r="K8" s="104"/>
      <c r="L8" s="101"/>
      <c r="N8" s="23" t="s">
        <v>17</v>
      </c>
    </row>
    <row r="9" spans="1:19" ht="40.549999999999997" customHeight="1" thickBot="1" x14ac:dyDescent="0.25">
      <c r="A9" s="99"/>
      <c r="B9" s="86"/>
      <c r="C9" s="86"/>
      <c r="D9" s="86"/>
      <c r="E9" s="86"/>
      <c r="F9" s="86"/>
      <c r="G9" s="86"/>
      <c r="H9" s="86"/>
      <c r="I9" s="3" t="s">
        <v>3</v>
      </c>
      <c r="J9" s="3" t="s">
        <v>4</v>
      </c>
      <c r="K9" s="105"/>
      <c r="L9" s="102"/>
      <c r="N9" s="23" t="s">
        <v>18</v>
      </c>
    </row>
    <row r="10" spans="1:19" ht="39.799999999999997" customHeight="1" x14ac:dyDescent="0.2">
      <c r="A10" s="4"/>
      <c r="B10" s="5"/>
      <c r="C10" s="30"/>
      <c r="D10" s="6"/>
      <c r="E10" s="30"/>
      <c r="F10" s="26"/>
      <c r="G10" s="26"/>
      <c r="H10" s="7"/>
      <c r="I10" s="7">
        <f>ROUNDDOWN(H10/3.3,-3)</f>
        <v>0</v>
      </c>
      <c r="J10" s="8">
        <f t="shared" ref="J10" si="0">H10-I10</f>
        <v>0</v>
      </c>
      <c r="K10" s="53"/>
      <c r="L10" s="47"/>
      <c r="N10" s="23" t="s">
        <v>19</v>
      </c>
    </row>
    <row r="11" spans="1:19" ht="39.799999999999997" customHeight="1" x14ac:dyDescent="0.2">
      <c r="A11" s="9"/>
      <c r="B11" s="10"/>
      <c r="C11" s="31"/>
      <c r="D11" s="11"/>
      <c r="E11" s="31"/>
      <c r="F11" s="27"/>
      <c r="G11" s="27"/>
      <c r="H11" s="12"/>
      <c r="I11" s="14">
        <f>ROUNDDOWN(H11/3.3,-3)</f>
        <v>0</v>
      </c>
      <c r="J11" s="15">
        <f>H11-I11</f>
        <v>0</v>
      </c>
      <c r="K11" s="40"/>
      <c r="L11" s="50"/>
      <c r="N11" s="23" t="s">
        <v>20</v>
      </c>
    </row>
    <row r="12" spans="1:19" ht="39.799999999999997" customHeight="1" x14ac:dyDescent="0.2">
      <c r="A12" s="9"/>
      <c r="B12" s="10"/>
      <c r="C12" s="31"/>
      <c r="D12" s="11"/>
      <c r="E12" s="31"/>
      <c r="F12" s="27"/>
      <c r="G12" s="27"/>
      <c r="H12" s="12"/>
      <c r="I12" s="14">
        <f t="shared" ref="I12:I16" si="1">ROUNDDOWN(H12/3.3,-3)</f>
        <v>0</v>
      </c>
      <c r="J12" s="15">
        <f t="shared" ref="J12:J17" si="2">H12-I12</f>
        <v>0</v>
      </c>
      <c r="K12" s="43"/>
      <c r="L12" s="54"/>
      <c r="N12" s="23" t="s">
        <v>21</v>
      </c>
    </row>
    <row r="13" spans="1:19" ht="39.799999999999997" customHeight="1" thickBot="1" x14ac:dyDescent="0.25">
      <c r="A13" s="9"/>
      <c r="B13" s="10"/>
      <c r="C13" s="31"/>
      <c r="D13" s="11"/>
      <c r="E13" s="31"/>
      <c r="F13" s="27"/>
      <c r="G13" s="27"/>
      <c r="H13" s="12"/>
      <c r="I13" s="14">
        <f t="shared" si="1"/>
        <v>0</v>
      </c>
      <c r="J13" s="15">
        <f t="shared" si="2"/>
        <v>0</v>
      </c>
      <c r="K13" s="43"/>
      <c r="L13" s="55"/>
      <c r="N13" s="23" t="s">
        <v>22</v>
      </c>
      <c r="S13" s="59"/>
    </row>
    <row r="14" spans="1:19" ht="39.799999999999997" customHeight="1" x14ac:dyDescent="0.2">
      <c r="A14" s="9"/>
      <c r="B14" s="10"/>
      <c r="C14" s="31"/>
      <c r="D14" s="11"/>
      <c r="E14" s="31"/>
      <c r="F14" s="27"/>
      <c r="G14" s="27"/>
      <c r="H14" s="12"/>
      <c r="I14" s="14">
        <f t="shared" si="1"/>
        <v>0</v>
      </c>
      <c r="J14" s="15">
        <f t="shared" si="2"/>
        <v>0</v>
      </c>
      <c r="K14" s="57"/>
      <c r="L14" s="34"/>
      <c r="N14" s="23" t="s">
        <v>23</v>
      </c>
    </row>
    <row r="15" spans="1:19" ht="39.799999999999997" customHeight="1" x14ac:dyDescent="0.2">
      <c r="A15" s="9"/>
      <c r="B15" s="10"/>
      <c r="C15" s="10"/>
      <c r="D15" s="11"/>
      <c r="E15" s="10"/>
      <c r="F15" s="27"/>
      <c r="G15" s="27"/>
      <c r="H15" s="12"/>
      <c r="I15" s="14">
        <f t="shared" si="1"/>
        <v>0</v>
      </c>
      <c r="J15" s="13">
        <f t="shared" si="2"/>
        <v>0</v>
      </c>
      <c r="K15" s="43"/>
      <c r="L15" s="56"/>
      <c r="N15" s="23" t="s">
        <v>24</v>
      </c>
    </row>
    <row r="16" spans="1:19" ht="39.799999999999997" customHeight="1" x14ac:dyDescent="0.2">
      <c r="A16" s="9"/>
      <c r="B16" s="10"/>
      <c r="C16" s="10"/>
      <c r="D16" s="11"/>
      <c r="E16" s="10"/>
      <c r="F16" s="27"/>
      <c r="G16" s="27"/>
      <c r="H16" s="12"/>
      <c r="I16" s="14">
        <f t="shared" si="1"/>
        <v>0</v>
      </c>
      <c r="J16" s="13">
        <f t="shared" si="2"/>
        <v>0</v>
      </c>
      <c r="K16" s="58"/>
      <c r="L16" s="56"/>
      <c r="N16" s="23" t="s">
        <v>25</v>
      </c>
    </row>
    <row r="17" spans="1:14" ht="39.799999999999997" customHeight="1" thickBot="1" x14ac:dyDescent="0.25">
      <c r="A17" s="16"/>
      <c r="B17" s="17"/>
      <c r="C17" s="17"/>
      <c r="D17" s="18"/>
      <c r="E17" s="17"/>
      <c r="F17" s="28"/>
      <c r="G17" s="28"/>
      <c r="H17" s="24"/>
      <c r="I17" s="19">
        <f>ROUNDDOWN(H17/3.3,-3)</f>
        <v>0</v>
      </c>
      <c r="J17" s="19">
        <f t="shared" si="2"/>
        <v>0</v>
      </c>
      <c r="K17" s="44"/>
      <c r="L17" s="34"/>
      <c r="N17" s="23" t="s">
        <v>51</v>
      </c>
    </row>
    <row r="18" spans="1:14" ht="39.799999999999997" customHeight="1" thickTop="1" thickBot="1" x14ac:dyDescent="0.25">
      <c r="A18" s="20" t="s">
        <v>34</v>
      </c>
      <c r="B18" s="21"/>
      <c r="C18" s="21"/>
      <c r="D18" s="22"/>
      <c r="E18" s="21"/>
      <c r="F18" s="29"/>
      <c r="G18" s="29"/>
      <c r="H18" s="25">
        <f>SUM(H10:H17)</f>
        <v>0</v>
      </c>
      <c r="I18" s="25">
        <f t="shared" ref="I18:J18" si="3">SUM(I10:I17)</f>
        <v>0</v>
      </c>
      <c r="J18" s="25">
        <f t="shared" si="3"/>
        <v>0</v>
      </c>
      <c r="K18" s="45"/>
      <c r="L18" s="46"/>
      <c r="N18" s="23" t="s">
        <v>52</v>
      </c>
    </row>
    <row r="19" spans="1:14" ht="22.55" customHeight="1" thickTop="1" x14ac:dyDescent="0.2">
      <c r="A19" s="23" t="s">
        <v>65</v>
      </c>
      <c r="B19" s="33"/>
      <c r="C19" s="33"/>
      <c r="D19" s="33"/>
      <c r="E19" s="33"/>
      <c r="F19" s="33"/>
      <c r="G19" s="33"/>
      <c r="H19" s="33"/>
      <c r="I19" s="33"/>
      <c r="J19" s="33"/>
      <c r="K19" s="33"/>
      <c r="L19" s="52"/>
    </row>
    <row r="20" spans="1:14" ht="22.55" customHeight="1" x14ac:dyDescent="0.2">
      <c r="B20" s="1"/>
      <c r="C20" s="1"/>
      <c r="D20" s="1"/>
      <c r="E20" s="1"/>
      <c r="F20" s="1"/>
      <c r="G20" s="1"/>
      <c r="H20" s="1"/>
      <c r="I20" s="1"/>
      <c r="J20" s="1"/>
      <c r="K20" s="1"/>
    </row>
  </sheetData>
  <mergeCells count="15">
    <mergeCell ref="A1:D1"/>
    <mergeCell ref="A2:C2"/>
    <mergeCell ref="A3:K3"/>
    <mergeCell ref="B5:D5"/>
    <mergeCell ref="A7:A9"/>
    <mergeCell ref="B7:B9"/>
    <mergeCell ref="C7:C9"/>
    <mergeCell ref="D7:D9"/>
    <mergeCell ref="E7:E9"/>
    <mergeCell ref="F7:F9"/>
    <mergeCell ref="L7:L9"/>
    <mergeCell ref="G7:G9"/>
    <mergeCell ref="H7:H9"/>
    <mergeCell ref="I7:J8"/>
    <mergeCell ref="K7:K9"/>
  </mergeCells>
  <phoneticPr fontId="1"/>
  <dataValidations count="2">
    <dataValidation type="list" allowBlank="1" showInputMessage="1" showErrorMessage="1" sqref="D10:D18" xr:uid="{00000000-0002-0000-0000-000000000000}">
      <formula1>$N$3:$N$16</formula1>
    </dataValidation>
    <dataValidation type="list" allowBlank="1" showInputMessage="1" showErrorMessage="1" sqref="K10:K17" xr:uid="{00000000-0002-0000-0000-000001000000}">
      <formula1>$N$17:$N$18</formula1>
    </dataValidation>
  </dataValidations>
  <pageMargins left="0.49" right="0.45" top="0.78740157480314965" bottom="0.36" header="0.31496062992125984" footer="0.31496062992125984"/>
  <pageSetup paperSize="9" scale="92"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
  <sheetViews>
    <sheetView view="pageBreakPreview" topLeftCell="A10" zoomScaleNormal="100" zoomScaleSheetLayoutView="100" workbookViewId="0">
      <selection activeCell="J14" sqref="J14"/>
    </sheetView>
  </sheetViews>
  <sheetFormatPr defaultColWidth="9" defaultRowHeight="14.4" x14ac:dyDescent="0.2"/>
  <cols>
    <col min="1" max="1" width="8.109375" style="23" customWidth="1"/>
    <col min="2" max="2" width="7.6640625" style="23" customWidth="1"/>
    <col min="3" max="3" width="21" style="23" customWidth="1"/>
    <col min="4" max="4" width="10.109375" style="23" bestFit="1" customWidth="1"/>
    <col min="5" max="5" width="22.33203125" style="23" bestFit="1" customWidth="1"/>
    <col min="6" max="7" width="10.109375" style="23" bestFit="1" customWidth="1"/>
    <col min="8" max="10" width="11.88671875" style="23" customWidth="1"/>
    <col min="11" max="11" width="14.88671875" style="23" customWidth="1"/>
    <col min="12" max="12" width="11.44140625" style="23" customWidth="1"/>
    <col min="13" max="16384" width="9" style="23"/>
  </cols>
  <sheetData>
    <row r="1" spans="1:16" ht="18" customHeight="1" x14ac:dyDescent="0.2">
      <c r="A1" s="83" t="s">
        <v>54</v>
      </c>
      <c r="B1" s="83"/>
      <c r="C1" s="83"/>
      <c r="D1" s="83"/>
    </row>
    <row r="2" spans="1:16" ht="21.8" customHeight="1" x14ac:dyDescent="0.2">
      <c r="A2" s="87"/>
      <c r="B2" s="87"/>
      <c r="C2" s="87"/>
      <c r="D2" s="1"/>
      <c r="E2" s="1"/>
      <c r="F2" s="1"/>
      <c r="G2" s="1"/>
      <c r="H2" s="1"/>
      <c r="I2" s="1"/>
      <c r="J2" s="1"/>
      <c r="K2" s="1"/>
    </row>
    <row r="3" spans="1:16" ht="23.95" customHeight="1" x14ac:dyDescent="0.2">
      <c r="A3" s="88" t="s">
        <v>50</v>
      </c>
      <c r="B3" s="88"/>
      <c r="C3" s="88"/>
      <c r="D3" s="88"/>
      <c r="E3" s="88"/>
      <c r="F3" s="88"/>
      <c r="G3" s="88"/>
      <c r="H3" s="88"/>
      <c r="I3" s="88"/>
      <c r="J3" s="88"/>
      <c r="K3" s="88"/>
      <c r="N3" s="23" t="s">
        <v>13</v>
      </c>
    </row>
    <row r="4" spans="1:16" x14ac:dyDescent="0.2">
      <c r="A4" s="1"/>
      <c r="B4" s="1"/>
      <c r="C4" s="1"/>
      <c r="D4" s="1"/>
      <c r="E4" s="1"/>
      <c r="F4" s="1"/>
      <c r="G4" s="1"/>
      <c r="H4" s="1"/>
      <c r="I4" s="1"/>
      <c r="J4" s="1"/>
      <c r="K4" s="1"/>
      <c r="N4" s="23" t="s">
        <v>12</v>
      </c>
    </row>
    <row r="5" spans="1:16" ht="17.25" customHeight="1" x14ac:dyDescent="0.2">
      <c r="A5" s="2" t="s">
        <v>5</v>
      </c>
      <c r="B5" s="89"/>
      <c r="C5" s="89"/>
      <c r="D5" s="89"/>
      <c r="E5" s="1"/>
      <c r="F5" s="1"/>
      <c r="G5" s="1"/>
      <c r="H5" s="1"/>
      <c r="I5" s="1"/>
      <c r="J5" s="1"/>
      <c r="K5" s="1"/>
      <c r="N5" s="23" t="s">
        <v>14</v>
      </c>
    </row>
    <row r="6" spans="1:16" ht="8.3000000000000007" customHeight="1" thickBot="1" x14ac:dyDescent="0.25">
      <c r="A6" s="1"/>
      <c r="B6" s="1"/>
      <c r="C6" s="1"/>
      <c r="D6" s="1"/>
      <c r="E6" s="1"/>
      <c r="F6" s="1"/>
      <c r="G6" s="1"/>
      <c r="H6" s="1"/>
      <c r="I6" s="1"/>
      <c r="J6" s="1"/>
      <c r="K6" s="1"/>
      <c r="N6" s="23" t="s">
        <v>15</v>
      </c>
    </row>
    <row r="7" spans="1:16" ht="9.6999999999999993" customHeight="1" thickTop="1" x14ac:dyDescent="0.2">
      <c r="A7" s="97" t="s">
        <v>44</v>
      </c>
      <c r="B7" s="84" t="s">
        <v>45</v>
      </c>
      <c r="C7" s="84" t="s">
        <v>0</v>
      </c>
      <c r="D7" s="84" t="s">
        <v>1</v>
      </c>
      <c r="E7" s="84" t="s">
        <v>46</v>
      </c>
      <c r="F7" s="84" t="s">
        <v>36</v>
      </c>
      <c r="G7" s="84" t="s">
        <v>37</v>
      </c>
      <c r="H7" s="84" t="s">
        <v>47</v>
      </c>
      <c r="I7" s="93" t="s">
        <v>2</v>
      </c>
      <c r="J7" s="94"/>
      <c r="K7" s="90" t="s">
        <v>63</v>
      </c>
      <c r="L7" s="80" t="s">
        <v>55</v>
      </c>
      <c r="N7" s="23" t="s">
        <v>16</v>
      </c>
    </row>
    <row r="8" spans="1:16" ht="21.8" customHeight="1" thickBot="1" x14ac:dyDescent="0.25">
      <c r="A8" s="98"/>
      <c r="B8" s="85"/>
      <c r="C8" s="85"/>
      <c r="D8" s="85"/>
      <c r="E8" s="85"/>
      <c r="F8" s="85"/>
      <c r="G8" s="85"/>
      <c r="H8" s="85"/>
      <c r="I8" s="95"/>
      <c r="J8" s="96"/>
      <c r="K8" s="91"/>
      <c r="L8" s="81"/>
      <c r="N8" s="23" t="s">
        <v>17</v>
      </c>
    </row>
    <row r="9" spans="1:16" ht="40.549999999999997" customHeight="1" thickBot="1" x14ac:dyDescent="0.25">
      <c r="A9" s="99"/>
      <c r="B9" s="86"/>
      <c r="C9" s="86"/>
      <c r="D9" s="86"/>
      <c r="E9" s="86"/>
      <c r="F9" s="86"/>
      <c r="G9" s="86"/>
      <c r="H9" s="86"/>
      <c r="I9" s="3" t="s">
        <v>3</v>
      </c>
      <c r="J9" s="3" t="s">
        <v>4</v>
      </c>
      <c r="K9" s="92"/>
      <c r="L9" s="82"/>
      <c r="N9" s="23" t="s">
        <v>18</v>
      </c>
    </row>
    <row r="10" spans="1:16" ht="39.799999999999997" customHeight="1" thickBot="1" x14ac:dyDescent="0.25">
      <c r="A10" s="4"/>
      <c r="B10" s="5"/>
      <c r="C10" s="30"/>
      <c r="D10" s="6"/>
      <c r="E10" s="30"/>
      <c r="F10" s="26"/>
      <c r="G10" s="26"/>
      <c r="H10" s="7"/>
      <c r="I10" s="7">
        <f>ROUNDDOWN(H10/3.3,-3)</f>
        <v>0</v>
      </c>
      <c r="J10" s="8">
        <f t="shared" ref="J10" si="0">H10-I10</f>
        <v>0</v>
      </c>
      <c r="K10" s="61"/>
      <c r="L10" s="60"/>
      <c r="N10" s="23" t="s">
        <v>19</v>
      </c>
      <c r="P10" s="59"/>
    </row>
    <row r="11" spans="1:16" ht="39.799999999999997" customHeight="1" x14ac:dyDescent="0.2">
      <c r="A11" s="9"/>
      <c r="B11" s="10"/>
      <c r="C11" s="31"/>
      <c r="D11" s="11"/>
      <c r="E11" s="31"/>
      <c r="F11" s="27"/>
      <c r="G11" s="27"/>
      <c r="H11" s="12"/>
      <c r="I11" s="14">
        <f>ROUNDDOWN(H11/3.3,-3)</f>
        <v>0</v>
      </c>
      <c r="J11" s="15">
        <f>H11-I11</f>
        <v>0</v>
      </c>
      <c r="K11" s="43"/>
      <c r="L11" s="56"/>
      <c r="N11" s="23" t="s">
        <v>20</v>
      </c>
    </row>
    <row r="12" spans="1:16" ht="39.799999999999997" customHeight="1" x14ac:dyDescent="0.2">
      <c r="A12" s="9"/>
      <c r="B12" s="10"/>
      <c r="C12" s="31"/>
      <c r="D12" s="11"/>
      <c r="E12" s="31"/>
      <c r="F12" s="27"/>
      <c r="G12" s="27"/>
      <c r="H12" s="12"/>
      <c r="I12" s="14">
        <f t="shared" ref="I12:I16" si="1">ROUNDDOWN(H12/3.3,-3)</f>
        <v>0</v>
      </c>
      <c r="J12" s="15">
        <f t="shared" ref="J12:J17" si="2">H12-I12</f>
        <v>0</v>
      </c>
      <c r="K12" s="62"/>
      <c r="L12" s="54"/>
      <c r="N12" s="23" t="s">
        <v>21</v>
      </c>
    </row>
    <row r="13" spans="1:16" ht="39.799999999999997" customHeight="1" x14ac:dyDescent="0.2">
      <c r="A13" s="9"/>
      <c r="B13" s="10"/>
      <c r="C13" s="31"/>
      <c r="D13" s="11"/>
      <c r="E13" s="31"/>
      <c r="F13" s="27"/>
      <c r="G13" s="27"/>
      <c r="H13" s="12"/>
      <c r="I13" s="14">
        <f t="shared" si="1"/>
        <v>0</v>
      </c>
      <c r="J13" s="15">
        <f t="shared" si="2"/>
        <v>0</v>
      </c>
      <c r="K13" s="43"/>
      <c r="L13" s="55"/>
      <c r="N13" s="23" t="s">
        <v>22</v>
      </c>
    </row>
    <row r="14" spans="1:16" ht="39.799999999999997" customHeight="1" x14ac:dyDescent="0.2">
      <c r="A14" s="9"/>
      <c r="B14" s="10"/>
      <c r="C14" s="31"/>
      <c r="D14" s="11"/>
      <c r="E14" s="31"/>
      <c r="F14" s="27"/>
      <c r="G14" s="27"/>
      <c r="H14" s="12"/>
      <c r="I14" s="14">
        <f t="shared" si="1"/>
        <v>0</v>
      </c>
      <c r="J14" s="15">
        <f t="shared" si="2"/>
        <v>0</v>
      </c>
      <c r="K14" s="62"/>
      <c r="L14" s="34"/>
      <c r="N14" s="23" t="s">
        <v>23</v>
      </c>
    </row>
    <row r="15" spans="1:16" ht="39.799999999999997" customHeight="1" x14ac:dyDescent="0.2">
      <c r="A15" s="9"/>
      <c r="B15" s="10"/>
      <c r="C15" s="10"/>
      <c r="D15" s="11"/>
      <c r="E15" s="10"/>
      <c r="F15" s="27"/>
      <c r="G15" s="27"/>
      <c r="H15" s="12"/>
      <c r="I15" s="14">
        <f t="shared" si="1"/>
        <v>0</v>
      </c>
      <c r="J15" s="13">
        <f t="shared" si="2"/>
        <v>0</v>
      </c>
      <c r="K15" s="62"/>
      <c r="L15" s="56"/>
      <c r="N15" s="23" t="s">
        <v>24</v>
      </c>
    </row>
    <row r="16" spans="1:16" ht="39.799999999999997" customHeight="1" x14ac:dyDescent="0.2">
      <c r="A16" s="9"/>
      <c r="B16" s="10"/>
      <c r="C16" s="10"/>
      <c r="D16" s="11"/>
      <c r="E16" s="10"/>
      <c r="F16" s="27"/>
      <c r="G16" s="27"/>
      <c r="H16" s="12"/>
      <c r="I16" s="14">
        <f t="shared" si="1"/>
        <v>0</v>
      </c>
      <c r="J16" s="13">
        <f t="shared" si="2"/>
        <v>0</v>
      </c>
      <c r="K16" s="62"/>
      <c r="L16" s="56"/>
      <c r="N16" s="23" t="s">
        <v>25</v>
      </c>
    </row>
    <row r="17" spans="1:12" ht="39.799999999999997" customHeight="1" thickBot="1" x14ac:dyDescent="0.25">
      <c r="A17" s="16"/>
      <c r="B17" s="17"/>
      <c r="C17" s="17"/>
      <c r="D17" s="18"/>
      <c r="E17" s="17"/>
      <c r="F17" s="28"/>
      <c r="G17" s="28"/>
      <c r="H17" s="24"/>
      <c r="I17" s="19">
        <f>ROUNDDOWN(H17/3.3,-3)</f>
        <v>0</v>
      </c>
      <c r="J17" s="19">
        <f t="shared" si="2"/>
        <v>0</v>
      </c>
      <c r="K17" s="63"/>
      <c r="L17" s="64"/>
    </row>
    <row r="18" spans="1:12" ht="39.799999999999997" customHeight="1" thickTop="1" thickBot="1" x14ac:dyDescent="0.25">
      <c r="A18" s="20" t="s">
        <v>34</v>
      </c>
      <c r="B18" s="21"/>
      <c r="C18" s="21"/>
      <c r="D18" s="22"/>
      <c r="E18" s="21"/>
      <c r="F18" s="29"/>
      <c r="G18" s="29"/>
      <c r="H18" s="25">
        <f>SUM(H10:H17)</f>
        <v>0</v>
      </c>
      <c r="I18" s="25">
        <f t="shared" ref="I18:J18" si="3">SUM(I10:I17)</f>
        <v>0</v>
      </c>
      <c r="J18" s="25">
        <f t="shared" si="3"/>
        <v>0</v>
      </c>
      <c r="K18" s="45"/>
      <c r="L18" s="46"/>
    </row>
    <row r="19" spans="1:12" ht="22.55" customHeight="1" thickTop="1" x14ac:dyDescent="0.2">
      <c r="A19" s="23" t="s">
        <v>65</v>
      </c>
      <c r="B19" s="33"/>
      <c r="C19" s="33"/>
      <c r="D19" s="33"/>
      <c r="E19" s="33"/>
      <c r="F19" s="33"/>
      <c r="G19" s="33"/>
      <c r="H19" s="33"/>
      <c r="I19" s="33"/>
      <c r="J19" s="33"/>
      <c r="K19" s="33"/>
      <c r="L19" s="52"/>
    </row>
    <row r="20" spans="1:12" x14ac:dyDescent="0.2">
      <c r="A20" s="23" t="s">
        <v>48</v>
      </c>
    </row>
    <row r="21" spans="1:12" x14ac:dyDescent="0.2">
      <c r="A21" s="23" t="s">
        <v>49</v>
      </c>
    </row>
  </sheetData>
  <mergeCells count="15">
    <mergeCell ref="L7:L9"/>
    <mergeCell ref="A1:D1"/>
    <mergeCell ref="H7:H9"/>
    <mergeCell ref="A2:C2"/>
    <mergeCell ref="A3:K3"/>
    <mergeCell ref="B5:D5"/>
    <mergeCell ref="K7:K9"/>
    <mergeCell ref="I7:J8"/>
    <mergeCell ref="A7:A9"/>
    <mergeCell ref="B7:B9"/>
    <mergeCell ref="C7:C9"/>
    <mergeCell ref="D7:D9"/>
    <mergeCell ref="E7:E9"/>
    <mergeCell ref="F7:F9"/>
    <mergeCell ref="G7:G9"/>
  </mergeCells>
  <phoneticPr fontId="1"/>
  <dataValidations count="1">
    <dataValidation type="list" allowBlank="1" showInputMessage="1" showErrorMessage="1" sqref="D10:D18" xr:uid="{00000000-0002-0000-0100-000000000000}">
      <formula1>$N$3:$N$16</formula1>
    </dataValidation>
  </dataValidations>
  <pageMargins left="0.49" right="0.45" top="0.78740157480314965" bottom="0.36" header="0.31496062992125984" footer="0.31496062992125984"/>
  <pageSetup paperSize="9" scale="92" orientation="landscape" r:id="rId1"/>
  <rowBreaks count="1" manualBreakCount="1">
    <brk id="21"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'別紙様式１（局作成）'!$N$17:$N$18</xm:f>
          </x14:formula1>
          <xm:sqref>K10:K17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1"/>
  <sheetViews>
    <sheetView tabSelected="1" view="pageBreakPreview" topLeftCell="A9" zoomScaleNormal="100" zoomScaleSheetLayoutView="100" workbookViewId="0">
      <selection activeCell="G12" sqref="G12:G13"/>
    </sheetView>
  </sheetViews>
  <sheetFormatPr defaultColWidth="9" defaultRowHeight="14.4" x14ac:dyDescent="0.2"/>
  <cols>
    <col min="1" max="1" width="6.44140625" style="23" customWidth="1"/>
    <col min="2" max="2" width="7.6640625" style="23" customWidth="1"/>
    <col min="3" max="3" width="21" style="23" customWidth="1"/>
    <col min="4" max="4" width="10.109375" style="23" bestFit="1" customWidth="1"/>
    <col min="5" max="5" width="22.33203125" style="23" bestFit="1" customWidth="1"/>
    <col min="6" max="6" width="7.33203125" style="23" customWidth="1"/>
    <col min="7" max="7" width="10.109375" style="23" bestFit="1" customWidth="1"/>
    <col min="8" max="10" width="11.88671875" style="23" customWidth="1"/>
    <col min="11" max="11" width="14.88671875" style="23" customWidth="1"/>
    <col min="12" max="12" width="11.44140625" style="23" customWidth="1"/>
    <col min="13" max="16384" width="9" style="23"/>
  </cols>
  <sheetData>
    <row r="1" spans="1:14" ht="18" customHeight="1" thickBot="1" x14ac:dyDescent="0.25">
      <c r="A1" s="106" t="s">
        <v>53</v>
      </c>
      <c r="B1" s="106"/>
      <c r="C1" s="106"/>
      <c r="D1" s="106"/>
    </row>
    <row r="2" spans="1:14" ht="13.5" customHeight="1" thickBot="1" x14ac:dyDescent="0.25">
      <c r="A2" s="87"/>
      <c r="B2" s="87"/>
      <c r="C2" s="87"/>
      <c r="D2" s="1"/>
      <c r="E2" s="1"/>
      <c r="F2" s="1"/>
      <c r="G2" s="1"/>
      <c r="H2" s="1"/>
      <c r="I2" s="1"/>
      <c r="J2" s="1"/>
      <c r="K2" s="32" t="s">
        <v>40</v>
      </c>
    </row>
    <row r="3" spans="1:14" ht="23.95" customHeight="1" x14ac:dyDescent="0.2">
      <c r="A3" s="88" t="s">
        <v>50</v>
      </c>
      <c r="B3" s="88"/>
      <c r="C3" s="88"/>
      <c r="D3" s="88"/>
      <c r="E3" s="88"/>
      <c r="F3" s="88"/>
      <c r="G3" s="88"/>
      <c r="H3" s="88"/>
      <c r="I3" s="88"/>
      <c r="J3" s="88"/>
      <c r="K3" s="88"/>
      <c r="N3" s="23" t="s">
        <v>13</v>
      </c>
    </row>
    <row r="4" spans="1:14" x14ac:dyDescent="0.2">
      <c r="A4" s="1"/>
      <c r="B4" s="1"/>
      <c r="C4" s="1"/>
      <c r="D4" s="1"/>
      <c r="E4" s="1"/>
      <c r="F4" s="1"/>
      <c r="G4" s="1"/>
      <c r="H4" s="1"/>
      <c r="I4" s="1"/>
      <c r="J4" s="1"/>
      <c r="K4" s="1"/>
      <c r="N4" s="23" t="s">
        <v>12</v>
      </c>
    </row>
    <row r="5" spans="1:14" ht="17.25" customHeight="1" x14ac:dyDescent="0.2">
      <c r="A5" s="107" t="s">
        <v>56</v>
      </c>
      <c r="B5" s="107"/>
      <c r="C5" s="107"/>
      <c r="D5" s="107"/>
      <c r="E5" s="1"/>
      <c r="F5" s="1"/>
      <c r="G5" s="1"/>
      <c r="H5" s="1"/>
      <c r="I5" s="1"/>
      <c r="J5" s="1"/>
      <c r="K5" s="1"/>
      <c r="N5" s="23" t="s">
        <v>14</v>
      </c>
    </row>
    <row r="6" spans="1:14" ht="8.3000000000000007" customHeight="1" thickBot="1" x14ac:dyDescent="0.25">
      <c r="A6" s="1"/>
      <c r="B6" s="1"/>
      <c r="C6" s="1"/>
      <c r="D6" s="1"/>
      <c r="E6" s="1"/>
      <c r="F6" s="1"/>
      <c r="G6" s="1"/>
      <c r="H6" s="1"/>
      <c r="I6" s="1"/>
      <c r="J6" s="1"/>
      <c r="K6" s="1"/>
      <c r="N6" s="23" t="s">
        <v>15</v>
      </c>
    </row>
    <row r="7" spans="1:14" ht="9.6999999999999993" customHeight="1" thickTop="1" x14ac:dyDescent="0.2">
      <c r="A7" s="97" t="s">
        <v>44</v>
      </c>
      <c r="B7" s="84" t="s">
        <v>45</v>
      </c>
      <c r="C7" s="84" t="s">
        <v>0</v>
      </c>
      <c r="D7" s="84" t="s">
        <v>1</v>
      </c>
      <c r="E7" s="84" t="s">
        <v>46</v>
      </c>
      <c r="F7" s="124" t="s">
        <v>36</v>
      </c>
      <c r="G7" s="84" t="s">
        <v>37</v>
      </c>
      <c r="H7" s="84" t="s">
        <v>47</v>
      </c>
      <c r="I7" s="93" t="s">
        <v>2</v>
      </c>
      <c r="J7" s="94"/>
      <c r="K7" s="103" t="s">
        <v>64</v>
      </c>
      <c r="L7" s="100" t="s">
        <v>55</v>
      </c>
      <c r="M7" s="38"/>
      <c r="N7" s="23" t="s">
        <v>16</v>
      </c>
    </row>
    <row r="8" spans="1:14" ht="21.8" customHeight="1" thickBot="1" x14ac:dyDescent="0.25">
      <c r="A8" s="98"/>
      <c r="B8" s="85"/>
      <c r="C8" s="85"/>
      <c r="D8" s="85"/>
      <c r="E8" s="85"/>
      <c r="F8" s="125"/>
      <c r="G8" s="85"/>
      <c r="H8" s="85"/>
      <c r="I8" s="95"/>
      <c r="J8" s="96"/>
      <c r="K8" s="104"/>
      <c r="L8" s="101"/>
      <c r="M8" s="38"/>
      <c r="N8" s="23" t="s">
        <v>17</v>
      </c>
    </row>
    <row r="9" spans="1:14" ht="40.549999999999997" customHeight="1" thickBot="1" x14ac:dyDescent="0.25">
      <c r="A9" s="99"/>
      <c r="B9" s="86"/>
      <c r="C9" s="86"/>
      <c r="D9" s="86"/>
      <c r="E9" s="86"/>
      <c r="F9" s="126"/>
      <c r="G9" s="86"/>
      <c r="H9" s="86"/>
      <c r="I9" s="3" t="s">
        <v>3</v>
      </c>
      <c r="J9" s="3" t="s">
        <v>4</v>
      </c>
      <c r="K9" s="105"/>
      <c r="L9" s="102"/>
      <c r="M9" s="38"/>
      <c r="N9" s="23" t="s">
        <v>18</v>
      </c>
    </row>
    <row r="10" spans="1:14" ht="39.799999999999997" customHeight="1" x14ac:dyDescent="0.2">
      <c r="A10" s="4">
        <v>1</v>
      </c>
      <c r="B10" s="5" t="s">
        <v>7</v>
      </c>
      <c r="C10" s="35" t="s">
        <v>10</v>
      </c>
      <c r="D10" s="6" t="s">
        <v>12</v>
      </c>
      <c r="E10" s="35" t="s">
        <v>30</v>
      </c>
      <c r="F10" s="26">
        <v>8</v>
      </c>
      <c r="G10" s="26">
        <v>220.38</v>
      </c>
      <c r="H10" s="7">
        <v>330570</v>
      </c>
      <c r="I10" s="7">
        <v>330570</v>
      </c>
      <c r="J10" s="74">
        <v>0</v>
      </c>
      <c r="K10" s="39"/>
      <c r="L10" s="72" t="s">
        <v>31</v>
      </c>
      <c r="M10" s="38"/>
      <c r="N10" s="23" t="s">
        <v>19</v>
      </c>
    </row>
    <row r="11" spans="1:14" ht="39.799999999999997" customHeight="1" x14ac:dyDescent="0.2">
      <c r="A11" s="9">
        <v>3</v>
      </c>
      <c r="B11" s="10" t="s">
        <v>8</v>
      </c>
      <c r="C11" s="36" t="s">
        <v>11</v>
      </c>
      <c r="D11" s="11" t="s">
        <v>13</v>
      </c>
      <c r="E11" s="36" t="s">
        <v>39</v>
      </c>
      <c r="F11" s="27">
        <v>4</v>
      </c>
      <c r="G11" s="27">
        <v>120</v>
      </c>
      <c r="H11" s="12">
        <v>21600000</v>
      </c>
      <c r="I11" s="14">
        <v>6545000</v>
      </c>
      <c r="J11" s="75">
        <v>15055000</v>
      </c>
      <c r="K11" s="40"/>
      <c r="L11" s="41" t="s">
        <v>32</v>
      </c>
      <c r="M11" s="38"/>
      <c r="N11" s="23" t="s">
        <v>20</v>
      </c>
    </row>
    <row r="12" spans="1:14" ht="39.799999999999997" customHeight="1" x14ac:dyDescent="0.2">
      <c r="A12" s="114">
        <v>2</v>
      </c>
      <c r="B12" s="116" t="s">
        <v>9</v>
      </c>
      <c r="C12" s="118" t="s">
        <v>26</v>
      </c>
      <c r="D12" s="11" t="s">
        <v>12</v>
      </c>
      <c r="E12" s="118" t="s">
        <v>38</v>
      </c>
      <c r="F12" s="122">
        <v>5</v>
      </c>
      <c r="G12" s="122">
        <v>520</v>
      </c>
      <c r="H12" s="108">
        <v>2438640</v>
      </c>
      <c r="I12" s="108">
        <v>738000</v>
      </c>
      <c r="J12" s="110">
        <v>1700640</v>
      </c>
      <c r="K12" s="112"/>
      <c r="L12" s="48" t="s">
        <v>32</v>
      </c>
      <c r="N12" s="23" t="s">
        <v>21</v>
      </c>
    </row>
    <row r="13" spans="1:14" ht="39.799999999999997" customHeight="1" x14ac:dyDescent="0.2">
      <c r="A13" s="115"/>
      <c r="B13" s="117"/>
      <c r="C13" s="119"/>
      <c r="D13" s="11" t="s">
        <v>22</v>
      </c>
      <c r="E13" s="119"/>
      <c r="F13" s="123"/>
      <c r="G13" s="123"/>
      <c r="H13" s="109"/>
      <c r="I13" s="109"/>
      <c r="J13" s="111"/>
      <c r="K13" s="113"/>
      <c r="L13" s="49" t="s">
        <v>27</v>
      </c>
      <c r="N13" s="23" t="s">
        <v>22</v>
      </c>
    </row>
    <row r="14" spans="1:14" ht="39.799999999999997" customHeight="1" x14ac:dyDescent="0.2">
      <c r="A14" s="114">
        <v>4</v>
      </c>
      <c r="B14" s="116" t="s">
        <v>28</v>
      </c>
      <c r="C14" s="118" t="s">
        <v>29</v>
      </c>
      <c r="D14" s="120" t="s">
        <v>12</v>
      </c>
      <c r="E14" s="36" t="s">
        <v>41</v>
      </c>
      <c r="F14" s="27">
        <v>3</v>
      </c>
      <c r="G14" s="27">
        <v>350</v>
      </c>
      <c r="H14" s="12">
        <v>2376000</v>
      </c>
      <c r="I14" s="14">
        <v>720000</v>
      </c>
      <c r="J14" s="75">
        <v>1656000</v>
      </c>
      <c r="K14" s="43"/>
      <c r="L14" s="34" t="s">
        <v>32</v>
      </c>
      <c r="N14" s="23" t="s">
        <v>23</v>
      </c>
    </row>
    <row r="15" spans="1:14" ht="39.799999999999997" customHeight="1" x14ac:dyDescent="0.2">
      <c r="A15" s="115"/>
      <c r="B15" s="117"/>
      <c r="C15" s="119"/>
      <c r="D15" s="121"/>
      <c r="E15" s="37" t="s">
        <v>35</v>
      </c>
      <c r="F15" s="27">
        <v>3</v>
      </c>
      <c r="G15" s="27">
        <v>150</v>
      </c>
      <c r="H15" s="12">
        <v>3402000</v>
      </c>
      <c r="I15" s="14">
        <v>1546000</v>
      </c>
      <c r="J15" s="76">
        <v>1856000</v>
      </c>
      <c r="K15" s="43"/>
      <c r="L15" s="50" t="s">
        <v>33</v>
      </c>
      <c r="N15" s="23" t="s">
        <v>24</v>
      </c>
    </row>
    <row r="16" spans="1:14" ht="39.799999999999997" customHeight="1" x14ac:dyDescent="0.2">
      <c r="A16" s="9">
        <v>5</v>
      </c>
      <c r="B16" s="10" t="s">
        <v>42</v>
      </c>
      <c r="C16" s="37" t="s">
        <v>59</v>
      </c>
      <c r="D16" s="11" t="s">
        <v>12</v>
      </c>
      <c r="E16" s="37" t="s">
        <v>43</v>
      </c>
      <c r="F16" s="27">
        <v>1</v>
      </c>
      <c r="G16" s="27">
        <v>350</v>
      </c>
      <c r="H16" s="12">
        <v>4312000</v>
      </c>
      <c r="I16" s="14">
        <v>1306000</v>
      </c>
      <c r="J16" s="76">
        <v>3006000</v>
      </c>
      <c r="K16" s="42" t="s">
        <v>52</v>
      </c>
      <c r="L16" s="50" t="s">
        <v>32</v>
      </c>
      <c r="N16" s="23" t="s">
        <v>25</v>
      </c>
    </row>
    <row r="17" spans="1:14" ht="39.799999999999997" customHeight="1" x14ac:dyDescent="0.2">
      <c r="A17" s="114">
        <v>6</v>
      </c>
      <c r="B17" s="116" t="s">
        <v>42</v>
      </c>
      <c r="C17" s="116" t="s">
        <v>58</v>
      </c>
      <c r="D17" s="120" t="s">
        <v>12</v>
      </c>
      <c r="E17" s="65" t="s">
        <v>61</v>
      </c>
      <c r="F17" s="68">
        <v>1</v>
      </c>
      <c r="G17" s="68">
        <v>30</v>
      </c>
      <c r="H17" s="70">
        <v>1512690</v>
      </c>
      <c r="I17" s="70">
        <v>756000</v>
      </c>
      <c r="J17" s="77">
        <v>756690</v>
      </c>
      <c r="K17" s="130" t="s">
        <v>51</v>
      </c>
      <c r="L17" s="50" t="s">
        <v>33</v>
      </c>
      <c r="N17" s="23" t="s">
        <v>51</v>
      </c>
    </row>
    <row r="18" spans="1:14" ht="39.799999999999997" customHeight="1" thickBot="1" x14ac:dyDescent="0.25">
      <c r="A18" s="127"/>
      <c r="B18" s="128"/>
      <c r="C18" s="128"/>
      <c r="D18" s="129"/>
      <c r="E18" s="66" t="s">
        <v>62</v>
      </c>
      <c r="F18" s="67">
        <v>1</v>
      </c>
      <c r="G18" s="67">
        <v>20</v>
      </c>
      <c r="H18" s="69">
        <v>700460</v>
      </c>
      <c r="I18" s="71">
        <v>233000</v>
      </c>
      <c r="J18" s="78">
        <v>467460</v>
      </c>
      <c r="K18" s="131"/>
      <c r="L18" s="34" t="s">
        <v>32</v>
      </c>
      <c r="N18" s="23" t="s">
        <v>51</v>
      </c>
    </row>
    <row r="19" spans="1:14" ht="39.799999999999997" customHeight="1" thickTop="1" thickBot="1" x14ac:dyDescent="0.25">
      <c r="A19" s="20" t="s">
        <v>34</v>
      </c>
      <c r="B19" s="21"/>
      <c r="C19" s="21"/>
      <c r="D19" s="22"/>
      <c r="E19" s="21"/>
      <c r="F19" s="29">
        <f>SUM(F10:F18)</f>
        <v>26</v>
      </c>
      <c r="G19" s="29">
        <f>SUM(G10:G18)</f>
        <v>1760.38</v>
      </c>
      <c r="H19" s="25">
        <f>SUM(H10:H18)</f>
        <v>36672360</v>
      </c>
      <c r="I19" s="25">
        <f>SUM(I10:I18)</f>
        <v>12174570</v>
      </c>
      <c r="J19" s="73">
        <f>SUM(J10:J18)</f>
        <v>24497790</v>
      </c>
      <c r="K19" s="45"/>
      <c r="L19" s="51"/>
      <c r="N19" s="23" t="s">
        <v>52</v>
      </c>
    </row>
    <row r="20" spans="1:14" ht="22.55" customHeight="1" thickTop="1" x14ac:dyDescent="0.2">
      <c r="A20" s="23" t="s">
        <v>65</v>
      </c>
      <c r="B20" s="33"/>
      <c r="C20" s="33"/>
      <c r="D20" s="33"/>
      <c r="E20" s="33"/>
      <c r="F20" s="33"/>
      <c r="G20" s="33"/>
      <c r="H20" s="33"/>
      <c r="I20" s="33"/>
      <c r="J20" s="33"/>
      <c r="K20" s="33"/>
      <c r="L20" s="52"/>
    </row>
    <row r="21" spans="1:14" ht="22.55" customHeight="1" x14ac:dyDescent="0.2">
      <c r="B21" s="1"/>
      <c r="C21" s="1"/>
      <c r="D21" s="1"/>
      <c r="E21" s="1"/>
      <c r="F21" s="1"/>
      <c r="G21" s="1"/>
      <c r="H21" s="1"/>
      <c r="I21" s="1"/>
      <c r="J21" s="1"/>
      <c r="K21" s="1"/>
    </row>
  </sheetData>
  <mergeCells count="34">
    <mergeCell ref="A17:A18"/>
    <mergeCell ref="B17:B18"/>
    <mergeCell ref="C17:C18"/>
    <mergeCell ref="D17:D18"/>
    <mergeCell ref="K17:K18"/>
    <mergeCell ref="A1:D1"/>
    <mergeCell ref="A2:C2"/>
    <mergeCell ref="A3:K3"/>
    <mergeCell ref="A7:A9"/>
    <mergeCell ref="B7:B9"/>
    <mergeCell ref="C7:C9"/>
    <mergeCell ref="D7:D9"/>
    <mergeCell ref="E7:E9"/>
    <mergeCell ref="F7:F9"/>
    <mergeCell ref="A14:A15"/>
    <mergeCell ref="B14:B15"/>
    <mergeCell ref="C14:C15"/>
    <mergeCell ref="D14:D15"/>
    <mergeCell ref="G7:G9"/>
    <mergeCell ref="A12:A13"/>
    <mergeCell ref="B12:B13"/>
    <mergeCell ref="C12:C13"/>
    <mergeCell ref="E12:E13"/>
    <mergeCell ref="F12:F13"/>
    <mergeCell ref="G12:G13"/>
    <mergeCell ref="L7:L9"/>
    <mergeCell ref="A5:D5"/>
    <mergeCell ref="H12:H13"/>
    <mergeCell ref="I12:I13"/>
    <mergeCell ref="J12:J13"/>
    <mergeCell ref="H7:H9"/>
    <mergeCell ref="I7:J8"/>
    <mergeCell ref="K7:K9"/>
    <mergeCell ref="K12:K13"/>
  </mergeCells>
  <phoneticPr fontId="1"/>
  <dataValidations count="2">
    <dataValidation type="list" allowBlank="1" showInputMessage="1" showErrorMessage="1" sqref="K10:K12 K14:K17" xr:uid="{00000000-0002-0000-0200-000000000000}">
      <formula1>$N$17:$N$19</formula1>
    </dataValidation>
    <dataValidation type="list" allowBlank="1" showInputMessage="1" showErrorMessage="1" sqref="D10:D14 D16:D17 D19" xr:uid="{00000000-0002-0000-0200-000001000000}">
      <formula1>$N$3:$N$16</formula1>
    </dataValidation>
  </dataValidations>
  <pageMargins left="0.49" right="0.45" top="0.78740157480314965" bottom="0.36" header="0.31496062992125984" footer="0.31496062992125984"/>
  <pageSetup paperSize="9" scale="92"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
  <sheetViews>
    <sheetView tabSelected="1" view="pageBreakPreview" topLeftCell="A11" zoomScaleNormal="100" zoomScaleSheetLayoutView="100" workbookViewId="0">
      <selection activeCell="G12" sqref="G12:G13"/>
    </sheetView>
  </sheetViews>
  <sheetFormatPr defaultColWidth="9" defaultRowHeight="14.4" x14ac:dyDescent="0.2"/>
  <cols>
    <col min="1" max="1" width="8.109375" style="23" customWidth="1"/>
    <col min="2" max="2" width="7.6640625" style="23" customWidth="1"/>
    <col min="3" max="3" width="21" style="23" customWidth="1"/>
    <col min="4" max="4" width="10.109375" style="23" bestFit="1" customWidth="1"/>
    <col min="5" max="5" width="22.33203125" style="23" bestFit="1" customWidth="1"/>
    <col min="6" max="7" width="10.109375" style="23" bestFit="1" customWidth="1"/>
    <col min="8" max="10" width="11.88671875" style="23" customWidth="1"/>
    <col min="11" max="11" width="14.88671875" style="23" customWidth="1"/>
    <col min="12" max="12" width="11.44140625" style="23" customWidth="1"/>
    <col min="13" max="16384" width="9" style="23"/>
  </cols>
  <sheetData>
    <row r="1" spans="1:18" ht="18" customHeight="1" thickBot="1" x14ac:dyDescent="0.25">
      <c r="A1" s="83" t="s">
        <v>54</v>
      </c>
      <c r="B1" s="83"/>
      <c r="C1" s="83"/>
      <c r="D1" s="83"/>
    </row>
    <row r="2" spans="1:18" ht="21.8" customHeight="1" thickBot="1" x14ac:dyDescent="0.25">
      <c r="A2" s="87"/>
      <c r="B2" s="87"/>
      <c r="C2" s="87"/>
      <c r="D2" s="1"/>
      <c r="E2" s="1"/>
      <c r="F2" s="1"/>
      <c r="G2" s="1"/>
      <c r="H2" s="1"/>
      <c r="I2" s="1"/>
      <c r="J2" s="32" t="s">
        <v>40</v>
      </c>
      <c r="K2" s="1"/>
    </row>
    <row r="3" spans="1:18" ht="23.95" customHeight="1" x14ac:dyDescent="0.2">
      <c r="A3" s="88" t="s">
        <v>50</v>
      </c>
      <c r="B3" s="88"/>
      <c r="C3" s="88"/>
      <c r="D3" s="88"/>
      <c r="E3" s="88"/>
      <c r="F3" s="88"/>
      <c r="G3" s="88"/>
      <c r="H3" s="88"/>
      <c r="I3" s="88"/>
      <c r="J3" s="88"/>
      <c r="K3" s="88"/>
      <c r="N3" s="23" t="s">
        <v>13</v>
      </c>
    </row>
    <row r="4" spans="1:18" ht="15.05" thickBot="1" x14ac:dyDescent="0.25">
      <c r="A4" s="1"/>
      <c r="B4" s="1"/>
      <c r="C4" s="1"/>
      <c r="D4" s="1"/>
      <c r="E4" s="1"/>
      <c r="F4" s="1"/>
      <c r="G4" s="1"/>
      <c r="H4" s="1"/>
      <c r="I4" s="1"/>
      <c r="J4" s="1"/>
      <c r="K4" s="1"/>
      <c r="N4" s="23" t="s">
        <v>12</v>
      </c>
      <c r="Q4" s="59"/>
      <c r="R4" s="59"/>
    </row>
    <row r="5" spans="1:18" ht="17.25" customHeight="1" x14ac:dyDescent="0.2">
      <c r="A5" s="2" t="s">
        <v>5</v>
      </c>
      <c r="B5" s="89" t="s">
        <v>60</v>
      </c>
      <c r="C5" s="89"/>
      <c r="D5" s="89"/>
      <c r="E5" s="1"/>
      <c r="F5" s="1"/>
      <c r="G5" s="1"/>
      <c r="H5" s="1"/>
      <c r="I5" s="1"/>
      <c r="J5" s="1"/>
      <c r="K5" s="1"/>
      <c r="N5" s="23" t="s">
        <v>14</v>
      </c>
    </row>
    <row r="6" spans="1:18" ht="8.3000000000000007" customHeight="1" thickBot="1" x14ac:dyDescent="0.25">
      <c r="A6" s="1"/>
      <c r="B6" s="1"/>
      <c r="C6" s="1"/>
      <c r="D6" s="1"/>
      <c r="E6" s="1"/>
      <c r="F6" s="1"/>
      <c r="G6" s="1"/>
      <c r="H6" s="1"/>
      <c r="I6" s="1"/>
      <c r="J6" s="1"/>
      <c r="K6" s="1"/>
      <c r="N6" s="23" t="s">
        <v>15</v>
      </c>
    </row>
    <row r="7" spans="1:18" ht="9.6999999999999993" customHeight="1" thickTop="1" x14ac:dyDescent="0.2">
      <c r="A7" s="97" t="s">
        <v>44</v>
      </c>
      <c r="B7" s="84" t="s">
        <v>45</v>
      </c>
      <c r="C7" s="84" t="s">
        <v>0</v>
      </c>
      <c r="D7" s="84" t="s">
        <v>1</v>
      </c>
      <c r="E7" s="84" t="s">
        <v>46</v>
      </c>
      <c r="F7" s="84" t="s">
        <v>36</v>
      </c>
      <c r="G7" s="84" t="s">
        <v>37</v>
      </c>
      <c r="H7" s="84" t="s">
        <v>47</v>
      </c>
      <c r="I7" s="93" t="s">
        <v>2</v>
      </c>
      <c r="J7" s="94"/>
      <c r="K7" s="90" t="s">
        <v>64</v>
      </c>
      <c r="L7" s="80" t="s">
        <v>55</v>
      </c>
      <c r="N7" s="23" t="s">
        <v>16</v>
      </c>
    </row>
    <row r="8" spans="1:18" ht="21.8" customHeight="1" thickBot="1" x14ac:dyDescent="0.25">
      <c r="A8" s="98"/>
      <c r="B8" s="85"/>
      <c r="C8" s="85"/>
      <c r="D8" s="85"/>
      <c r="E8" s="85"/>
      <c r="F8" s="85"/>
      <c r="G8" s="85"/>
      <c r="H8" s="85"/>
      <c r="I8" s="95"/>
      <c r="J8" s="96"/>
      <c r="K8" s="91"/>
      <c r="L8" s="81"/>
      <c r="N8" s="23" t="s">
        <v>17</v>
      </c>
    </row>
    <row r="9" spans="1:18" ht="40.549999999999997" customHeight="1" thickBot="1" x14ac:dyDescent="0.25">
      <c r="A9" s="99"/>
      <c r="B9" s="86"/>
      <c r="C9" s="86"/>
      <c r="D9" s="86"/>
      <c r="E9" s="86"/>
      <c r="F9" s="86"/>
      <c r="G9" s="86"/>
      <c r="H9" s="86"/>
      <c r="I9" s="3" t="s">
        <v>3</v>
      </c>
      <c r="J9" s="3" t="s">
        <v>4</v>
      </c>
      <c r="K9" s="92"/>
      <c r="L9" s="82"/>
      <c r="N9" s="23" t="s">
        <v>18</v>
      </c>
    </row>
    <row r="10" spans="1:18" ht="39.799999999999997" customHeight="1" x14ac:dyDescent="0.2">
      <c r="A10" s="4">
        <v>1</v>
      </c>
      <c r="B10" s="5" t="s">
        <v>7</v>
      </c>
      <c r="C10" s="30" t="s">
        <v>10</v>
      </c>
      <c r="D10" s="6" t="s">
        <v>12</v>
      </c>
      <c r="E10" s="30" t="s">
        <v>30</v>
      </c>
      <c r="F10" s="26">
        <v>8</v>
      </c>
      <c r="G10" s="26">
        <v>220.38</v>
      </c>
      <c r="H10" s="7">
        <v>330570</v>
      </c>
      <c r="I10" s="7">
        <v>330570</v>
      </c>
      <c r="J10" s="8">
        <v>0</v>
      </c>
      <c r="K10" s="61"/>
      <c r="L10" s="79" t="s">
        <v>31</v>
      </c>
      <c r="N10" s="23" t="s">
        <v>19</v>
      </c>
    </row>
    <row r="11" spans="1:18" ht="39.799999999999997" customHeight="1" x14ac:dyDescent="0.2">
      <c r="A11" s="9">
        <v>3</v>
      </c>
      <c r="B11" s="10" t="s">
        <v>7</v>
      </c>
      <c r="C11" s="31" t="s">
        <v>11</v>
      </c>
      <c r="D11" s="11" t="s">
        <v>13</v>
      </c>
      <c r="E11" s="31" t="s">
        <v>39</v>
      </c>
      <c r="F11" s="27">
        <v>4</v>
      </c>
      <c r="G11" s="27">
        <v>120</v>
      </c>
      <c r="H11" s="12">
        <v>21600000</v>
      </c>
      <c r="I11" s="14">
        <v>6545000</v>
      </c>
      <c r="J11" s="15">
        <v>15055000</v>
      </c>
      <c r="K11" s="42"/>
      <c r="L11" s="56" t="s">
        <v>32</v>
      </c>
      <c r="N11" s="23" t="s">
        <v>20</v>
      </c>
    </row>
    <row r="12" spans="1:18" ht="39.799999999999997" customHeight="1" x14ac:dyDescent="0.2">
      <c r="A12" s="9">
        <v>4</v>
      </c>
      <c r="B12" s="10" t="s">
        <v>7</v>
      </c>
      <c r="C12" s="31" t="s">
        <v>59</v>
      </c>
      <c r="D12" s="11" t="s">
        <v>12</v>
      </c>
      <c r="E12" s="31" t="s">
        <v>43</v>
      </c>
      <c r="F12" s="27">
        <v>1</v>
      </c>
      <c r="G12" s="27">
        <v>50</v>
      </c>
      <c r="H12" s="12">
        <v>4312000</v>
      </c>
      <c r="I12" s="14">
        <v>1306000</v>
      </c>
      <c r="J12" s="15">
        <v>3006000</v>
      </c>
      <c r="K12" s="62" t="s">
        <v>52</v>
      </c>
      <c r="L12" s="54" t="s">
        <v>32</v>
      </c>
      <c r="N12" s="23" t="s">
        <v>21</v>
      </c>
    </row>
    <row r="13" spans="1:18" ht="39.799999999999997" customHeight="1" x14ac:dyDescent="0.2">
      <c r="A13" s="114">
        <v>2</v>
      </c>
      <c r="B13" s="116" t="s">
        <v>7</v>
      </c>
      <c r="C13" s="134" t="s">
        <v>58</v>
      </c>
      <c r="D13" s="120" t="s">
        <v>12</v>
      </c>
      <c r="E13" s="31" t="s">
        <v>61</v>
      </c>
      <c r="F13" s="122">
        <v>1</v>
      </c>
      <c r="G13" s="27">
        <v>30</v>
      </c>
      <c r="H13" s="12">
        <v>1512690</v>
      </c>
      <c r="I13" s="14">
        <v>756000</v>
      </c>
      <c r="J13" s="15">
        <v>756690</v>
      </c>
      <c r="K13" s="132" t="s">
        <v>51</v>
      </c>
      <c r="L13" s="55" t="s">
        <v>33</v>
      </c>
      <c r="N13" s="23" t="s">
        <v>22</v>
      </c>
    </row>
    <row r="14" spans="1:18" ht="39.799999999999997" customHeight="1" x14ac:dyDescent="0.2">
      <c r="A14" s="115"/>
      <c r="B14" s="117"/>
      <c r="C14" s="135"/>
      <c r="D14" s="121"/>
      <c r="E14" s="31" t="s">
        <v>62</v>
      </c>
      <c r="F14" s="123"/>
      <c r="G14" s="27">
        <v>20</v>
      </c>
      <c r="H14" s="12">
        <v>700460</v>
      </c>
      <c r="I14" s="14">
        <v>233000</v>
      </c>
      <c r="J14" s="15">
        <v>467460</v>
      </c>
      <c r="K14" s="133"/>
      <c r="L14" s="34" t="s">
        <v>32</v>
      </c>
      <c r="N14" s="23" t="s">
        <v>23</v>
      </c>
    </row>
    <row r="15" spans="1:18" ht="39.799999999999997" customHeight="1" x14ac:dyDescent="0.2">
      <c r="A15" s="9"/>
      <c r="B15" s="10"/>
      <c r="C15" s="10"/>
      <c r="D15" s="11"/>
      <c r="E15" s="10"/>
      <c r="F15" s="27"/>
      <c r="G15" s="27"/>
      <c r="H15" s="12"/>
      <c r="I15" s="14">
        <f t="shared" ref="I15:I16" si="0">ROUNDDOWN(H15/3.3,-3)</f>
        <v>0</v>
      </c>
      <c r="J15" s="13">
        <f t="shared" ref="J15:J17" si="1">H15-I15</f>
        <v>0</v>
      </c>
      <c r="K15" s="62"/>
      <c r="L15" s="56"/>
      <c r="N15" s="23" t="s">
        <v>24</v>
      </c>
    </row>
    <row r="16" spans="1:18" ht="39.799999999999997" customHeight="1" x14ac:dyDescent="0.2">
      <c r="A16" s="9"/>
      <c r="B16" s="10"/>
      <c r="C16" s="10"/>
      <c r="D16" s="11"/>
      <c r="E16" s="10"/>
      <c r="F16" s="27"/>
      <c r="G16" s="27"/>
      <c r="H16" s="12"/>
      <c r="I16" s="14">
        <f t="shared" si="0"/>
        <v>0</v>
      </c>
      <c r="J16" s="13">
        <f t="shared" si="1"/>
        <v>0</v>
      </c>
      <c r="K16" s="62"/>
      <c r="L16" s="56"/>
      <c r="N16" s="23" t="s">
        <v>25</v>
      </c>
    </row>
    <row r="17" spans="1:12" ht="39.799999999999997" customHeight="1" thickBot="1" x14ac:dyDescent="0.25">
      <c r="A17" s="16"/>
      <c r="B17" s="17"/>
      <c r="C17" s="17"/>
      <c r="D17" s="18"/>
      <c r="E17" s="17"/>
      <c r="F17" s="28"/>
      <c r="G17" s="28"/>
      <c r="H17" s="24"/>
      <c r="I17" s="19">
        <f>ROUNDDOWN(H17/3.3,-3)</f>
        <v>0</v>
      </c>
      <c r="J17" s="19">
        <f t="shared" si="1"/>
        <v>0</v>
      </c>
      <c r="K17" s="63"/>
      <c r="L17" s="64"/>
    </row>
    <row r="18" spans="1:12" ht="39.799999999999997" customHeight="1" thickTop="1" thickBot="1" x14ac:dyDescent="0.25">
      <c r="A18" s="20" t="s">
        <v>34</v>
      </c>
      <c r="B18" s="21"/>
      <c r="C18" s="21"/>
      <c r="D18" s="22"/>
      <c r="E18" s="21"/>
      <c r="F18" s="29">
        <f>SUM(F10:F17)</f>
        <v>14</v>
      </c>
      <c r="G18" s="29">
        <f>SUM(G10:G17)</f>
        <v>440.38</v>
      </c>
      <c r="H18" s="25">
        <f>SUM(H10:H17)</f>
        <v>28455720</v>
      </c>
      <c r="I18" s="25">
        <f>SUM(I10:I17)</f>
        <v>9170570</v>
      </c>
      <c r="J18" s="25">
        <f>SUM(J10:J17)</f>
        <v>19285150</v>
      </c>
      <c r="K18" s="45"/>
      <c r="L18" s="46"/>
    </row>
    <row r="19" spans="1:12" ht="22.55" customHeight="1" thickTop="1" x14ac:dyDescent="0.2">
      <c r="A19" s="23" t="s">
        <v>65</v>
      </c>
      <c r="B19" s="33"/>
      <c r="C19" s="33"/>
      <c r="D19" s="33"/>
      <c r="E19" s="33"/>
      <c r="F19" s="33"/>
      <c r="G19" s="33"/>
      <c r="H19" s="33"/>
      <c r="I19" s="33"/>
      <c r="J19" s="33"/>
      <c r="K19" s="33"/>
      <c r="L19" s="52"/>
    </row>
    <row r="20" spans="1:12" x14ac:dyDescent="0.2">
      <c r="A20" s="23" t="s">
        <v>57</v>
      </c>
    </row>
    <row r="21" spans="1:12" x14ac:dyDescent="0.2">
      <c r="A21" s="23" t="s">
        <v>49</v>
      </c>
    </row>
  </sheetData>
  <mergeCells count="21">
    <mergeCell ref="K13:K14"/>
    <mergeCell ref="A13:A14"/>
    <mergeCell ref="B13:B14"/>
    <mergeCell ref="C13:C14"/>
    <mergeCell ref="D13:D14"/>
    <mergeCell ref="F13:F14"/>
    <mergeCell ref="L7:L9"/>
    <mergeCell ref="A1:D1"/>
    <mergeCell ref="A2:C2"/>
    <mergeCell ref="A3:K3"/>
    <mergeCell ref="B5:D5"/>
    <mergeCell ref="A7:A9"/>
    <mergeCell ref="B7:B9"/>
    <mergeCell ref="C7:C9"/>
    <mergeCell ref="D7:D9"/>
    <mergeCell ref="E7:E9"/>
    <mergeCell ref="F7:F9"/>
    <mergeCell ref="G7:G9"/>
    <mergeCell ref="H7:H9"/>
    <mergeCell ref="I7:J8"/>
    <mergeCell ref="K7:K9"/>
  </mergeCells>
  <phoneticPr fontId="1"/>
  <dataValidations count="1">
    <dataValidation type="list" allowBlank="1" showInputMessage="1" showErrorMessage="1" sqref="D10:D13 D15:D18" xr:uid="{00000000-0002-0000-0300-000000000000}">
      <formula1>$N$3:$N$16</formula1>
    </dataValidation>
  </dataValidations>
  <pageMargins left="0.49" right="0.45" top="0.78740157480314965" bottom="0.36" header="0.31496062992125984" footer="0.31496062992125984"/>
  <pageSetup paperSize="9" scale="92" orientation="landscape" r:id="rId1"/>
  <rowBreaks count="1" manualBreakCount="1">
    <brk id="21" max="1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'別紙様式１（局作成）'!$N$17:$N$18</xm:f>
          </x14:formula1>
          <xm:sqref>K10:K13 K15:K17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別紙様式１（局作成）</vt:lpstr>
      <vt:lpstr>別紙様式１（補助事業者作成）</vt:lpstr>
      <vt:lpstr>●記入例●別紙様式１（局作成）</vt:lpstr>
      <vt:lpstr>●記入例●別紙様式１（補助事業者作成）</vt:lpstr>
      <vt:lpstr>'●記入例●別紙様式１（局作成）'!Print_Area</vt:lpstr>
      <vt:lpstr>'●記入例●別紙様式１（補助事業者作成）'!Print_Area</vt:lpstr>
      <vt:lpstr>'別紙様式１（局作成）'!Print_Area</vt:lpstr>
      <vt:lpstr>'別紙様式１（補助事業者作成）'!Print_Area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yamauchi</dc:creator>
  <cp:lastModifiedBy>1750148</cp:lastModifiedBy>
  <cp:lastPrinted>2026-03-16T01:36:40Z</cp:lastPrinted>
  <dcterms:created xsi:type="dcterms:W3CDTF">2016-01-31T20:52:19Z</dcterms:created>
  <dcterms:modified xsi:type="dcterms:W3CDTF">2026-03-16T01:36:43Z</dcterms:modified>
</cp:coreProperties>
</file>