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are-server\150_本庁_農地整備課\D 耕地係\★多面的\■2019-20_HP更新用\"/>
    </mc:Choice>
  </mc:AlternateContent>
  <bookViews>
    <workbookView xWindow="0" yWindow="0" windowWidth="20490" windowHeight="6960"/>
  </bookViews>
  <sheets>
    <sheet name="様式第１－７号"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'様式第１－７号'!$A$1:$N$78</definedName>
    <definedName name="_xlnm.Print_Titles" localSheetId="0">'様式第１－７号'!$7:$7</definedName>
    <definedName name="Z_4D33B020_8F18_431B_BFB6_22453331905E_.wvu.PrintArea" localSheetId="0" hidden="1">'様式第１－７号'!$A$1:$L$78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65" i="1" l="1"/>
  <c r="J65" i="1"/>
  <c r="E65" i="1"/>
  <c r="K64" i="1"/>
  <c r="J64" i="1"/>
  <c r="E64" i="1"/>
  <c r="K63" i="1"/>
  <c r="J63" i="1"/>
  <c r="E63" i="1"/>
  <c r="K62" i="1"/>
  <c r="J62" i="1"/>
  <c r="E62" i="1"/>
  <c r="K61" i="1"/>
  <c r="J61" i="1"/>
  <c r="E61" i="1"/>
  <c r="I60" i="1"/>
  <c r="D60" i="1"/>
  <c r="I59" i="1"/>
  <c r="D59" i="1"/>
  <c r="I58" i="1"/>
  <c r="I67" i="1" s="1"/>
  <c r="J66" i="1" s="1"/>
  <c r="D58" i="1"/>
  <c r="H52" i="1"/>
  <c r="G52" i="1"/>
  <c r="I8" i="1"/>
  <c r="I9" i="1" s="1"/>
  <c r="D67" i="1" l="1"/>
  <c r="E66" i="1" s="1"/>
  <c r="E67" i="1" s="1"/>
  <c r="I10" i="1"/>
  <c r="I52" i="1"/>
  <c r="J67" i="1"/>
  <c r="I11" i="1" l="1"/>
  <c r="I12" i="1" l="1"/>
  <c r="I13" i="1" l="1"/>
  <c r="I14" i="1" l="1"/>
  <c r="I15" i="1" l="1"/>
  <c r="I16" i="1" l="1"/>
  <c r="I17" i="1" l="1"/>
  <c r="I18" i="1" l="1"/>
  <c r="I19" i="1" l="1"/>
  <c r="I20" i="1" l="1"/>
  <c r="I21" i="1" l="1"/>
  <c r="I22" i="1" l="1"/>
  <c r="I23" i="1" l="1"/>
  <c r="I24" i="1" l="1"/>
  <c r="I25" i="1" l="1"/>
  <c r="I26" i="1" l="1"/>
  <c r="I27" i="1" l="1"/>
  <c r="I28" i="1" s="1"/>
  <c r="I29" i="1" s="1"/>
  <c r="I30" i="1" l="1"/>
  <c r="I31" i="1" l="1"/>
  <c r="I32" i="1" s="1"/>
  <c r="I33" i="1" s="1"/>
  <c r="I34" i="1" l="1"/>
  <c r="I35" i="1" l="1"/>
  <c r="I36" i="1" l="1"/>
  <c r="I37" i="1" l="1"/>
  <c r="I38" i="1" s="1"/>
  <c r="I39" i="1" l="1"/>
  <c r="I40" i="1" l="1"/>
  <c r="I41" i="1" l="1"/>
  <c r="I42" i="1" s="1"/>
  <c r="I43" i="1" s="1"/>
  <c r="I44" i="1" s="1"/>
  <c r="I45" i="1" s="1"/>
  <c r="I46" i="1" s="1"/>
  <c r="I47" i="1" s="1"/>
  <c r="I48" i="1" s="1"/>
  <c r="I49" i="1" s="1"/>
  <c r="I50" i="1" s="1"/>
</calcChain>
</file>

<file path=xl/sharedStrings.xml><?xml version="1.0" encoding="utf-8"?>
<sst xmlns="http://schemas.openxmlformats.org/spreadsheetml/2006/main" count="473" uniqueCount="258">
  <si>
    <t>（様式第１－7号）</t>
    <rPh sb="1" eb="3">
      <t>ヨウシキ</t>
    </rPh>
    <rPh sb="3" eb="4">
      <t>ダイ</t>
    </rPh>
    <rPh sb="7" eb="8">
      <t>ゴウ</t>
    </rPh>
    <phoneticPr fontId="4"/>
  </si>
  <si>
    <t>多面的機能支払交付金 金銭出納簿</t>
    <phoneticPr fontId="4"/>
  </si>
  <si>
    <t>組織名：</t>
    <rPh sb="0" eb="3">
      <t>ソシキメイ</t>
    </rPh>
    <phoneticPr fontId="7"/>
  </si>
  <si>
    <t>★「分類」欄は、分類番号（１～８）から選択してください。</t>
    <rPh sb="2" eb="4">
      <t>ブンルイ</t>
    </rPh>
    <rPh sb="5" eb="6">
      <t>ラン</t>
    </rPh>
    <rPh sb="8" eb="10">
      <t>ブンルイ</t>
    </rPh>
    <rPh sb="10" eb="12">
      <t>バンゴウ</t>
    </rPh>
    <rPh sb="19" eb="21">
      <t>センタク</t>
    </rPh>
    <phoneticPr fontId="7"/>
  </si>
  <si>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7"/>
  </si>
  <si>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7"/>
  </si>
  <si>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7"/>
  </si>
  <si>
    <t>日付</t>
    <phoneticPr fontId="4"/>
  </si>
  <si>
    <t>分類</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</si>
  <si>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</si>
  <si>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</si>
  <si>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</si>
  <si>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</si>
  <si>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領収書
番号</t>
    <phoneticPr fontId="4"/>
  </si>
  <si>
    <t>活動
実施日</t>
    <phoneticPr fontId="4"/>
  </si>
  <si>
    <t>備考</t>
    <phoneticPr fontId="4"/>
  </si>
  <si>
    <t>長寿命化への活用</t>
    <rPh sb="0" eb="4">
      <t>チョウジュミョウカ</t>
    </rPh>
    <rPh sb="6" eb="8">
      <t>カツヨウ</t>
    </rPh>
    <phoneticPr fontId="7"/>
  </si>
  <si>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</si>
  <si>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</si>
  <si>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 xml:space="preserve">【集計】 </t>
    <rPh sb="1" eb="3">
      <t>シュウケイ</t>
    </rPh>
    <phoneticPr fontId="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</si>
  <si>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</si>
  <si>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資源向上（長寿命化）</t>
    <rPh sb="0" eb="2">
      <t>シゲン</t>
    </rPh>
    <rPh sb="2" eb="4">
      <t>コウジョウ</t>
    </rPh>
    <rPh sb="5" eb="9">
      <t>チョウジュミョウカ</t>
    </rPh>
    <phoneticPr fontId="7"/>
  </si>
  <si>
    <t>（円）</t>
    <rPh sb="1" eb="2">
      <t>エン</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</si>
  <si>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</si>
  <si>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</si>
  <si>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</si>
  <si>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</si>
  <si>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</si>
  <si>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</si>
  <si>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</si>
  <si>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</si>
  <si>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</si>
  <si>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</si>
  <si>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</si>
  <si>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</si>
  <si>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</si>
  <si>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</si>
  <si>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7"/>
  </si>
  <si>
    <t>番号</t>
    <rPh sb="0" eb="2">
      <t>バンゴウ</t>
    </rPh>
    <phoneticPr fontId="7"/>
  </si>
  <si>
    <t>費目</t>
    <rPh sb="0" eb="2">
      <t>ヒモク</t>
    </rPh>
    <phoneticPr fontId="7"/>
  </si>
  <si>
    <t>内　　　容　       （例）</t>
    <rPh sb="0" eb="1">
      <t>ウチ</t>
    </rPh>
    <rPh sb="4" eb="5">
      <t>カタチ</t>
    </rPh>
    <rPh sb="14" eb="15">
      <t>レイ</t>
    </rPh>
    <phoneticPr fontId="7"/>
  </si>
  <si>
    <t>前年度持越</t>
    <rPh sb="0" eb="3">
      <t>ゼンネンド</t>
    </rPh>
    <rPh sb="3" eb="5">
      <t>モチコシ</t>
    </rPh>
    <phoneticPr fontId="4"/>
  </si>
  <si>
    <t>前年度からの持越金</t>
    <rPh sb="0" eb="3">
      <t>ゼンネンド</t>
    </rPh>
    <rPh sb="6" eb="8">
      <t>モチコシ</t>
    </rPh>
    <rPh sb="8" eb="9">
      <t>キン</t>
    </rPh>
    <phoneticPr fontId="7"/>
  </si>
  <si>
    <t>交付金</t>
    <rPh sb="0" eb="3">
      <t>コウフキン</t>
    </rPh>
    <phoneticPr fontId="4"/>
  </si>
  <si>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7"/>
  </si>
  <si>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</si>
  <si>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7"/>
  </si>
  <si>
    <t>日当</t>
    <rPh sb="0" eb="2">
      <t>ニットウ</t>
    </rPh>
    <phoneticPr fontId="7"/>
  </si>
  <si>
    <t>活動参加者に対して支払った日当</t>
    <rPh sb="0" eb="2">
      <t>カツドウ</t>
    </rPh>
    <rPh sb="2" eb="5">
      <t>サンカシャ</t>
    </rPh>
    <rPh sb="6" eb="7">
      <t>タイ</t>
    </rPh>
    <rPh sb="9" eb="11">
      <t>シハラ</t>
    </rPh>
    <rPh sb="13" eb="15">
      <t>ニットウ</t>
    </rPh>
    <phoneticPr fontId="7"/>
  </si>
  <si>
    <t>購入・リース費</t>
    <rPh sb="0" eb="2">
      <t>コウニュウ</t>
    </rPh>
    <rPh sb="6" eb="7">
      <t>ヒ</t>
    </rPh>
    <phoneticPr fontId="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</si>
  <si>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7"/>
  </si>
  <si>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</si>
  <si>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7"/>
  </si>
  <si>
    <t>その他支出</t>
    <rPh sb="2" eb="3">
      <t>タ</t>
    </rPh>
    <rPh sb="3" eb="5">
      <t>シシュツ</t>
    </rPh>
    <phoneticPr fontId="4"/>
  </si>
  <si>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7"/>
  </si>
  <si>
    <t>返還</t>
    <rPh sb="0" eb="2">
      <t>ヘンカン</t>
    </rPh>
    <phoneticPr fontId="4"/>
  </si>
  <si>
    <t>返還金</t>
    <rPh sb="0" eb="2">
      <t>ヘンカン</t>
    </rPh>
    <rPh sb="2" eb="3">
      <t>キン</t>
    </rPh>
    <phoneticPr fontId="7"/>
  </si>
  <si>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</si>
  <si>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</si>
  <si>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</si>
  <si>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</si>
  <si>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</si>
  <si>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</si>
  <si>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</si>
  <si>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</si>
  <si>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</si>
  <si>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</si>
  <si>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</si>
  <si>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</si>
  <si>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</si>
  <si>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</si>
  <si>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</si>
  <si>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</si>
  <si>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</si>
  <si>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</si>
  <si>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</si>
  <si>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</si>
  <si>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</si>
  <si>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</si>
  <si>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</si>
  <si>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</si>
  <si>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</si>
  <si>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</si>
  <si>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</si>
  <si>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</si>
  <si>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</si>
  <si>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</si>
  <si>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</si>
  <si>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</si>
  <si>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</si>
  <si>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</si>
  <si>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</si>
  <si>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</si>
  <si>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</si>
  <si>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t>
    <phoneticPr fontId="4"/>
  </si>
  <si>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</si>
  <si>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</si>
  <si>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</si>
  <si>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</si>
  <si>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</si>
  <si>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</si>
  <si>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</si>
  <si>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</si>
  <si>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</si>
  <si>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</si>
  <si>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</si>
  <si>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</si>
  <si>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</si>
  <si>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</si>
  <si>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</si>
  <si>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</si>
  <si>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</si>
  <si>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</si>
  <si>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</si>
  <si>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</si>
  <si>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</si>
  <si>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</si>
  <si>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</si>
  <si>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</si>
  <si>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</si>
  <si>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</si>
  <si>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3 事務・組織運営等に関する研修</t>
  </si>
  <si>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</si>
  <si>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</si>
  <si>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</si>
  <si>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</si>
  <si>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</si>
  <si>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</si>
  <si>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</si>
  <si>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</si>
  <si>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</si>
  <si>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</si>
  <si>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</si>
  <si>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</si>
  <si>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</si>
  <si>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</si>
  <si>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</si>
  <si>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</si>
  <si>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</si>
  <si>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</si>
  <si>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</si>
  <si>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</si>
  <si>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</si>
  <si>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</si>
  <si>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</si>
  <si>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</si>
  <si>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</si>
  <si>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</si>
  <si>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</si>
  <si>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</si>
  <si>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</si>
  <si>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</si>
  <si>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</si>
  <si>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</si>
  <si>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</si>
  <si>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</si>
  <si>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</si>
  <si>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</si>
  <si>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</si>
  <si>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</si>
  <si>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共通</t>
    <rPh sb="0" eb="2">
      <t>キョウツウ</t>
    </rPh>
    <phoneticPr fontId="4"/>
  </si>
  <si>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</si>
  <si>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</si>
  <si>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4"/>
  </si>
  <si>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</si>
  <si>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</si>
  <si>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</si>
  <si>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</si>
  <si>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</si>
  <si>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</si>
  <si>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</si>
  <si>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</si>
  <si>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</si>
  <si>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</si>
  <si>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</si>
  <si>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</si>
  <si>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</si>
  <si>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</si>
  <si>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</si>
  <si>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</si>
  <si>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</si>
  <si>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</si>
  <si>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</si>
  <si>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</si>
  <si>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</si>
  <si>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</si>
  <si>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</si>
  <si>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</si>
  <si>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</si>
  <si>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</si>
  <si>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</si>
  <si>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</si>
  <si>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</si>
  <si>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</si>
  <si>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</si>
  <si>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</si>
  <si>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</si>
  <si>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</si>
  <si>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</si>
  <si>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</si>
  <si>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</si>
  <si>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</si>
  <si>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</si>
  <si>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</si>
  <si>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</si>
  <si>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</si>
  <si>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</si>
  <si>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</si>
  <si>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</si>
  <si>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</si>
  <si>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</si>
  <si>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</si>
  <si>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</si>
  <si>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</si>
  <si>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</si>
  <si>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</si>
  <si>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</si>
  <si>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</si>
  <si>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</si>
  <si>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</si>
  <si>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</si>
  <si>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</si>
  <si>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</si>
  <si>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</si>
  <si>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1"/>
  </si>
  <si>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</si>
  <si>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</si>
  <si>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</si>
  <si>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</si>
  <si>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</si>
  <si>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</si>
  <si>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</si>
  <si>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</si>
  <si>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57 医療・福祉との連携</t>
  </si>
  <si>
    <t>57　医療・福祉との連携</t>
    <rPh sb="3" eb="5">
      <t>イリョウ</t>
    </rPh>
    <rPh sb="6" eb="8">
      <t>フクシ</t>
    </rPh>
    <rPh sb="10" eb="12">
      <t>レンケイ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</si>
  <si>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</si>
  <si>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</si>
  <si>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</si>
  <si>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</si>
  <si>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</si>
  <si>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</si>
  <si>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</si>
  <si>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</si>
  <si>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</si>
  <si>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</si>
  <si>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</si>
  <si>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</si>
  <si>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</si>
  <si>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</si>
  <si>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</si>
  <si>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</si>
  <si>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</si>
  <si>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</si>
  <si>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</si>
  <si>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</si>
  <si>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令和元年度　</t>
    <rPh sb="0" eb="2">
      <t>レイワ</t>
    </rPh>
    <rPh sb="2" eb="3">
      <t>ゲン</t>
    </rPh>
    <rPh sb="3" eb="5">
      <t>ネンド</t>
    </rPh>
    <rPh sb="5" eb="7">
      <t>ヘイネンド</t>
    </rPh>
    <phoneticPr fontId="7"/>
  </si>
  <si>
    <t>内　　容</t>
    <phoneticPr fontId="4"/>
  </si>
  <si>
    <t>この線より上に行を挿入してください。（※行を追加した場合、水色のセル（2行目以降）の計算式のコピーもお願いします。）</t>
    <rPh sb="2" eb="3">
      <t>セン</t>
    </rPh>
    <rPh sb="5" eb="6">
      <t>ウエ</t>
    </rPh>
    <rPh sb="7" eb="8">
      <t>ギョウ</t>
    </rPh>
    <rPh sb="9" eb="11">
      <t>ソウニュウ</t>
    </rPh>
    <rPh sb="20" eb="21">
      <t>ギョウ</t>
    </rPh>
    <rPh sb="22" eb="24">
      <t>ツイカ</t>
    </rPh>
    <rPh sb="26" eb="28">
      <t>バアイ</t>
    </rPh>
    <rPh sb="29" eb="31">
      <t>ミズイロ</t>
    </rPh>
    <rPh sb="36" eb="40">
      <t>ギョウメイコウ</t>
    </rPh>
    <rPh sb="42" eb="44">
      <t>ケイサン</t>
    </rPh>
    <rPh sb="44" eb="45">
      <t>シキ</t>
    </rPh>
    <rPh sb="51" eb="52">
      <t>ネガ</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</si>
</sst>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m/d;@"/>
    <numFmt numFmtId="177" formatCode="#,##0;&quot;▲ &quot;#,##0"/>
    <numFmt numFmtId="178" formatCode="0_);[Red]\(0\)"/>
    <numFmt numFmtId="179" formatCode="m&quot;月&quot;d&quot;日&quot;;@"/>
    <numFmt numFmtId="180" formatCode="#,##0_);[Red]\(#,##0\)"/>
  </numFmts>
  <fonts count="25">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6"/>
      <name val="ＭＳ ゴシック"/>
      <family val="3"/>
      <charset val="128"/>
    </font>
    <font>
      <sz val="10"/>
      <name val="HG丸ｺﾞｼｯｸM-PRO"/>
      <family val="3"/>
      <charset val="128"/>
    </font>
    <font>
      <u/>
      <sz val="10"/>
      <name val="HG丸ｺﾞｼｯｸM-PRO"/>
      <family val="3"/>
      <charset val="128"/>
    </font>
    <font>
      <sz val="10"/>
      <name val="メイリオ"/>
      <family val="3"/>
      <charset val="128"/>
    </font>
    <font>
      <sz val="11"/>
      <name val="Meiryo UI"/>
      <family val="3"/>
      <charset val="128"/>
    </font>
    <font>
      <b/>
      <sz val="11"/>
      <color theme="0"/>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102">
    <border>
      <left/>
      <right/>
      <top/>
      <bottom/>
      <diagonal/>
    </border>
    <border>
      <left/>
      <right/>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thin">
        <color indexed="64"/>
      </left>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theme="1"/>
      </right>
      <top style="thin">
        <color theme="1"/>
      </top>
      <bottom/>
      <diagonal/>
    </border>
    <border>
      <left style="medium">
        <color indexed="64"/>
      </left>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thin">
        <color indexed="64"/>
      </left>
      <right style="medium">
        <color indexed="64"/>
      </right>
      <top style="thin">
        <color indexed="64"/>
      </top>
      <bottom style="double">
        <color theme="1"/>
      </bottom>
      <diagonal/>
    </border>
    <border>
      <left style="medium">
        <color indexed="64"/>
      </left>
      <right style="thin">
        <color indexed="64"/>
      </right>
      <top style="thin">
        <color indexed="64"/>
      </top>
      <bottom style="double">
        <color theme="1"/>
      </bottom>
      <diagonal/>
    </border>
    <border>
      <left style="thin">
        <color indexed="64"/>
      </left>
      <right/>
      <top style="thin">
        <color indexed="64"/>
      </top>
      <bottom style="double">
        <color theme="1"/>
      </bottom>
      <diagonal/>
    </border>
    <border>
      <left style="thin">
        <color indexed="64"/>
      </left>
      <right style="thin">
        <color theme="1"/>
      </right>
      <top style="thin">
        <color indexed="64"/>
      </top>
      <bottom style="double">
        <color theme="1"/>
      </bottom>
      <diagonal/>
    </border>
    <border>
      <left style="thin">
        <color theme="1"/>
      </left>
      <right style="thin">
        <color theme="1"/>
      </right>
      <top style="thin">
        <color indexed="64"/>
      </top>
      <bottom style="double">
        <color theme="1"/>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8" fillId="0" borderId="0">
      <alignment vertical="center"/>
    </xf>
  </cellStyleXfs>
  <cellXfs count="251">
    <xf numFmtId="0" fontId="0" fillId="0" borderId="0" xfId="0">
      <alignment vertical="center"/>
    </xf>
    <xf numFmtId="0" fontId="2" fillId="0" borderId="0" xfId="2" applyFont="1" applyFill="1">
      <alignment vertical="center"/>
    </xf>
    <xf numFmtId="0" fontId="2" fillId="0" borderId="0" xfId="2" applyFont="1" applyFill="1" applyBorder="1" applyAlignment="1">
      <alignment horizontal="left" vertical="top"/>
    </xf>
    <xf numFmtId="0" fontId="2" fillId="0" borderId="0" xfId="2" applyFont="1" applyFill="1" applyBorder="1" applyAlignment="1">
      <alignment horizontal="left" wrapText="1"/>
    </xf>
    <xf numFmtId="0" fontId="2" fillId="0" borderId="0" xfId="2" applyFont="1" applyFill="1" applyBorder="1" applyAlignment="1">
      <alignment horizontal="left"/>
    </xf>
    <xf numFmtId="0" fontId="2" fillId="0" borderId="0" xfId="2" applyFont="1" applyFill="1" applyBorder="1">
      <alignment vertical="center"/>
    </xf>
    <xf numFmtId="0" fontId="5" fillId="0" borderId="0" xfId="2" applyFont="1" applyFill="1" applyBorder="1" applyAlignment="1">
      <alignment horizontal="right" vertical="center"/>
    </xf>
    <xf numFmtId="0" fontId="2" fillId="0" borderId="0" xfId="2" applyFont="1" applyFill="1" applyBorder="1" applyAlignment="1">
      <alignment vertical="center"/>
    </xf>
    <xf numFmtId="0" fontId="6" fillId="0" borderId="0" xfId="2" applyFont="1" applyFill="1" applyBorder="1" applyAlignment="1">
      <alignment horizontal="right" vertical="center"/>
    </xf>
    <xf numFmtId="0" fontId="6" fillId="2" borderId="0" xfId="2" applyFont="1" applyFill="1">
      <alignment vertical="center"/>
    </xf>
    <xf numFmtId="0" fontId="6" fillId="0" borderId="0" xfId="2" applyFont="1" applyFill="1" applyBorder="1" applyAlignment="1">
      <alignment horizontal="left" vertical="center"/>
    </xf>
    <xf numFmtId="0" fontId="10" fillId="0" borderId="0" xfId="3" applyFont="1" applyFill="1"/>
    <xf numFmtId="0" fontId="5" fillId="4" borderId="2" xfId="3" applyFont="1" applyFill="1" applyBorder="1" applyAlignment="1">
      <alignment horizontal="center" vertical="center"/>
    </xf>
    <xf numFmtId="0" fontId="5" fillId="4" borderId="3" xfId="3" applyFont="1" applyFill="1" applyBorder="1" applyAlignment="1">
      <alignment horizontal="center" vertical="center" wrapText="1"/>
    </xf>
    <xf numFmtId="0" fontId="5" fillId="4" borderId="6" xfId="3" applyFont="1" applyFill="1" applyBorder="1" applyAlignment="1">
      <alignment horizontal="center" vertical="center" wrapText="1" shrinkToFit="1"/>
    </xf>
    <xf numFmtId="0" fontId="5" fillId="4" borderId="7" xfId="3" applyFont="1" applyFill="1" applyBorder="1" applyAlignment="1">
      <alignment horizontal="center" vertical="center" wrapText="1"/>
    </xf>
    <xf numFmtId="0" fontId="5" fillId="4" borderId="6" xfId="3" applyFont="1" applyFill="1" applyBorder="1" applyAlignment="1">
      <alignment horizontal="center" vertical="center" wrapText="1"/>
    </xf>
    <xf numFmtId="0" fontId="10" fillId="4" borderId="7" xfId="3" applyFont="1" applyFill="1" applyBorder="1" applyAlignment="1">
      <alignment horizontal="center" vertical="center" wrapText="1"/>
    </xf>
    <xf numFmtId="0" fontId="10" fillId="4" borderId="3" xfId="3" applyFont="1" applyFill="1" applyBorder="1" applyAlignment="1">
      <alignment horizontal="center" vertical="center" wrapText="1"/>
    </xf>
    <xf numFmtId="0" fontId="10" fillId="4" borderId="8" xfId="3" applyFont="1" applyFill="1" applyBorder="1" applyAlignment="1">
      <alignment horizontal="center" vertical="center" wrapText="1"/>
    </xf>
    <xf numFmtId="0" fontId="10" fillId="4" borderId="9" xfId="3" applyFont="1" applyFill="1" applyBorder="1" applyAlignment="1">
      <alignment horizontal="center" vertical="center" wrapText="1"/>
    </xf>
    <xf numFmtId="176" fontId="5" fillId="2" borderId="10" xfId="3" applyNumberFormat="1" applyFont="1" applyFill="1" applyBorder="1" applyAlignment="1">
      <alignment horizontal="center" vertical="center" shrinkToFit="1"/>
    </xf>
    <xf numFmtId="0" fontId="5" fillId="2" borderId="11" xfId="3" applyNumberFormat="1" applyFont="1" applyFill="1" applyBorder="1" applyAlignment="1">
      <alignment vertical="center" shrinkToFit="1"/>
    </xf>
    <xf numFmtId="0" fontId="11" fillId="2" borderId="13" xfId="3" applyFont="1" applyFill="1" applyBorder="1" applyAlignment="1">
      <alignment horizontal="center" vertical="center" wrapText="1" shrinkToFit="1"/>
    </xf>
    <xf numFmtId="177" fontId="5" fillId="2" borderId="14" xfId="1" applyNumberFormat="1" applyFont="1" applyFill="1" applyBorder="1" applyAlignment="1">
      <alignment horizontal="right" vertical="center" shrinkToFit="1"/>
    </xf>
    <xf numFmtId="177" fontId="5" fillId="2" borderId="11" xfId="1" applyNumberFormat="1" applyFont="1" applyFill="1" applyBorder="1" applyAlignment="1">
      <alignment horizontal="right" vertical="center" shrinkToFit="1"/>
    </xf>
    <xf numFmtId="38" fontId="5" fillId="3" borderId="15" xfId="1" applyFont="1" applyFill="1" applyBorder="1" applyAlignment="1">
      <alignment horizontal="right" vertical="center" shrinkToFit="1"/>
    </xf>
    <xf numFmtId="178" fontId="5" fillId="2" borderId="16" xfId="3" applyNumberFormat="1" applyFont="1" applyFill="1" applyBorder="1" applyAlignment="1">
      <alignment horizontal="center" vertical="center"/>
    </xf>
    <xf numFmtId="176" fontId="5" fillId="2" borderId="17" xfId="3" applyNumberFormat="1" applyFont="1" applyFill="1" applyBorder="1" applyAlignment="1">
      <alignment horizontal="center" vertical="center" shrinkToFit="1"/>
    </xf>
    <xf numFmtId="0" fontId="10" fillId="2" borderId="18" xfId="3" applyFont="1" applyFill="1" applyBorder="1" applyAlignment="1">
      <alignment horizontal="center" vertical="center"/>
    </xf>
    <xf numFmtId="0" fontId="10" fillId="2" borderId="9" xfId="3" applyFont="1" applyFill="1" applyBorder="1" applyAlignment="1">
      <alignment horizontal="center" vertical="center"/>
    </xf>
    <xf numFmtId="0" fontId="11" fillId="2" borderId="21" xfId="3" applyFont="1" applyFill="1" applyBorder="1" applyAlignment="1">
      <alignment horizontal="center" vertical="center" wrapText="1" shrinkToFit="1"/>
    </xf>
    <xf numFmtId="177" fontId="5" fillId="2" borderId="22" xfId="1" applyNumberFormat="1" applyFont="1" applyFill="1" applyBorder="1" applyAlignment="1">
      <alignment horizontal="right" vertical="center" shrinkToFit="1"/>
    </xf>
    <xf numFmtId="177" fontId="5" fillId="2" borderId="23" xfId="1" applyNumberFormat="1" applyFont="1" applyFill="1" applyBorder="1" applyAlignment="1">
      <alignment horizontal="right" vertical="center" shrinkToFit="1"/>
    </xf>
    <xf numFmtId="178" fontId="5" fillId="2" borderId="24" xfId="3" applyNumberFormat="1" applyFont="1" applyFill="1" applyBorder="1" applyAlignment="1">
      <alignment horizontal="center" vertical="center"/>
    </xf>
    <xf numFmtId="176" fontId="5" fillId="2" borderId="25" xfId="3" applyNumberFormat="1" applyFont="1" applyFill="1" applyBorder="1" applyAlignment="1">
      <alignment horizontal="center" vertical="center" shrinkToFit="1"/>
    </xf>
    <xf numFmtId="0" fontId="10" fillId="2" borderId="26" xfId="3" applyFont="1" applyFill="1" applyBorder="1" applyAlignment="1">
      <alignment horizontal="center" vertical="center"/>
    </xf>
    <xf numFmtId="176" fontId="5" fillId="2" borderId="27" xfId="3" applyNumberFormat="1" applyFont="1" applyFill="1" applyBorder="1" applyAlignment="1">
      <alignment horizontal="center" vertical="center" shrinkToFit="1"/>
    </xf>
    <xf numFmtId="0" fontId="11" fillId="2" borderId="28" xfId="3" applyFont="1" applyFill="1" applyBorder="1" applyAlignment="1">
      <alignment horizontal="center" vertical="center" wrapText="1" shrinkToFit="1"/>
    </xf>
    <xf numFmtId="38" fontId="5" fillId="3" borderId="21" xfId="1" applyFont="1" applyFill="1" applyBorder="1" applyAlignment="1">
      <alignment horizontal="right" vertical="center" shrinkToFit="1"/>
    </xf>
    <xf numFmtId="176" fontId="5" fillId="2" borderId="29" xfId="3" applyNumberFormat="1" applyFont="1" applyFill="1" applyBorder="1" applyAlignment="1">
      <alignment horizontal="center" vertical="center" shrinkToFit="1"/>
    </xf>
    <xf numFmtId="0" fontId="5" fillId="2" borderId="30" xfId="3" applyNumberFormat="1" applyFont="1" applyFill="1" applyBorder="1" applyAlignment="1">
      <alignment vertical="center" shrinkToFit="1"/>
    </xf>
    <xf numFmtId="0" fontId="11" fillId="2" borderId="33" xfId="3" applyFont="1" applyFill="1" applyBorder="1" applyAlignment="1">
      <alignment horizontal="center" vertical="center" wrapText="1" shrinkToFit="1"/>
    </xf>
    <xf numFmtId="177" fontId="5" fillId="2" borderId="34" xfId="1" applyNumberFormat="1" applyFont="1" applyFill="1" applyBorder="1" applyAlignment="1">
      <alignment horizontal="right" vertical="center" shrinkToFit="1"/>
    </xf>
    <xf numFmtId="177" fontId="5" fillId="2" borderId="35" xfId="1" applyNumberFormat="1" applyFont="1" applyFill="1" applyBorder="1" applyAlignment="1">
      <alignment horizontal="right" vertical="center" shrinkToFit="1"/>
    </xf>
    <xf numFmtId="38" fontId="5" fillId="3" borderId="33" xfId="1" applyFont="1" applyFill="1" applyBorder="1" applyAlignment="1">
      <alignment horizontal="right" vertical="center" shrinkToFit="1"/>
    </xf>
    <xf numFmtId="178" fontId="5" fillId="2" borderId="34" xfId="3" applyNumberFormat="1" applyFont="1" applyFill="1" applyBorder="1" applyAlignment="1">
      <alignment horizontal="center" vertical="center"/>
    </xf>
    <xf numFmtId="176" fontId="5" fillId="2" borderId="35" xfId="3" applyNumberFormat="1" applyFont="1" applyFill="1" applyBorder="1" applyAlignment="1">
      <alignment horizontal="center" vertical="center" shrinkToFit="1"/>
    </xf>
    <xf numFmtId="0" fontId="10" fillId="2" borderId="36" xfId="3" applyFont="1" applyFill="1" applyBorder="1" applyAlignment="1">
      <alignment horizontal="center" vertical="center"/>
    </xf>
    <xf numFmtId="176" fontId="5" fillId="5" borderId="39" xfId="3" applyNumberFormat="1" applyFont="1" applyFill="1" applyBorder="1" applyAlignment="1">
      <alignment horizontal="center" vertical="center"/>
    </xf>
    <xf numFmtId="0" fontId="5" fillId="5" borderId="0" xfId="3" applyNumberFormat="1" applyFont="1" applyFill="1" applyBorder="1" applyAlignment="1">
      <alignment vertical="center" shrinkToFit="1"/>
    </xf>
    <xf numFmtId="0" fontId="5" fillId="5" borderId="0" xfId="3" applyFont="1" applyFill="1" applyBorder="1" applyAlignment="1">
      <alignment vertical="center"/>
    </xf>
    <xf numFmtId="0" fontId="11" fillId="5" borderId="40" xfId="3" applyFont="1" applyFill="1" applyBorder="1" applyAlignment="1">
      <alignment horizontal="center" vertical="center" wrapText="1" shrinkToFit="1"/>
    </xf>
    <xf numFmtId="38" fontId="5" fillId="3" borderId="45" xfId="1" applyFont="1" applyFill="1" applyBorder="1" applyAlignment="1">
      <alignment horizontal="right" vertical="center" shrinkToFit="1"/>
    </xf>
    <xf numFmtId="38" fontId="5" fillId="3" borderId="46" xfId="1" applyFont="1" applyFill="1" applyBorder="1" applyAlignment="1">
      <alignment horizontal="right" vertical="center" shrinkToFit="1"/>
    </xf>
    <xf numFmtId="38" fontId="5" fillId="3" borderId="47" xfId="1" applyFont="1" applyFill="1" applyBorder="1" applyAlignment="1">
      <alignment horizontal="right" vertical="center" shrinkToFit="1"/>
    </xf>
    <xf numFmtId="0" fontId="5" fillId="0" borderId="48" xfId="3" applyFont="1" applyFill="1" applyBorder="1" applyAlignment="1">
      <alignment vertical="center"/>
    </xf>
    <xf numFmtId="176" fontId="5" fillId="0" borderId="49" xfId="3" applyNumberFormat="1" applyFont="1" applyFill="1" applyBorder="1" applyAlignment="1">
      <alignment vertical="center"/>
    </xf>
    <xf numFmtId="0" fontId="5" fillId="0" borderId="50" xfId="3" applyFont="1" applyFill="1" applyBorder="1" applyAlignment="1">
      <alignment vertical="center"/>
    </xf>
    <xf numFmtId="0" fontId="10" fillId="0" borderId="51" xfId="3" applyFont="1" applyFill="1" applyBorder="1"/>
    <xf numFmtId="0" fontId="8" fillId="0" borderId="0" xfId="3" applyFont="1" applyFill="1" applyBorder="1" applyAlignment="1">
      <alignment horizontal="left" vertical="center"/>
    </xf>
    <xf numFmtId="0" fontId="10" fillId="0" borderId="0" xfId="3" applyFont="1" applyFill="1" applyBorder="1" applyAlignment="1">
      <alignment horizontal="left" vertical="center" wrapText="1"/>
    </xf>
    <xf numFmtId="0" fontId="10" fillId="0" borderId="0" xfId="3" applyFont="1" applyFill="1" applyBorder="1" applyAlignment="1">
      <alignment horizontal="center" vertical="center"/>
    </xf>
    <xf numFmtId="38" fontId="13" fillId="0" borderId="0" xfId="4" applyFont="1" applyFill="1" applyBorder="1" applyAlignment="1">
      <alignment vertical="center"/>
    </xf>
    <xf numFmtId="38" fontId="10" fillId="0" borderId="0" xfId="4" applyFont="1" applyFill="1" applyBorder="1" applyAlignment="1">
      <alignment vertical="center"/>
    </xf>
    <xf numFmtId="0" fontId="10" fillId="0" borderId="0" xfId="3" applyFont="1" applyFill="1" applyBorder="1" applyAlignment="1">
      <alignment vertical="center"/>
    </xf>
    <xf numFmtId="0" fontId="8" fillId="0" borderId="0" xfId="3" applyFont="1" applyFill="1" applyBorder="1" applyAlignment="1">
      <alignment horizontal="left" vertical="center" wrapText="1"/>
    </xf>
    <xf numFmtId="0" fontId="10" fillId="0" borderId="0" xfId="3" applyFont="1" applyFill="1" applyBorder="1"/>
    <xf numFmtId="0" fontId="5" fillId="0" borderId="0" xfId="5" applyFont="1" applyFill="1"/>
    <xf numFmtId="179" fontId="14" fillId="0" borderId="1" xfId="5" applyNumberFormat="1" applyFont="1" applyFill="1" applyBorder="1" applyAlignment="1">
      <alignment horizontal="left" vertical="center"/>
    </xf>
    <xf numFmtId="0" fontId="15" fillId="0" borderId="1" xfId="3" applyFont="1" applyFill="1" applyBorder="1" applyAlignment="1">
      <alignment horizontal="right" vertical="center" wrapText="1" shrinkToFit="1"/>
    </xf>
    <xf numFmtId="179" fontId="14" fillId="0" borderId="0" xfId="5" applyNumberFormat="1" applyFont="1" applyFill="1" applyBorder="1" applyAlignment="1">
      <alignment horizontal="left" vertical="center"/>
    </xf>
    <xf numFmtId="0" fontId="15" fillId="0" borderId="0" xfId="5" applyFont="1" applyFill="1" applyBorder="1" applyAlignment="1">
      <alignment horizontal="right" vertical="center"/>
    </xf>
    <xf numFmtId="179" fontId="15" fillId="0" borderId="0" xfId="5" applyNumberFormat="1" applyFont="1" applyFill="1" applyBorder="1" applyAlignment="1">
      <alignment horizontal="left"/>
    </xf>
    <xf numFmtId="0" fontId="10" fillId="0" borderId="0" xfId="5" applyFont="1" applyFill="1" applyBorder="1" applyAlignment="1">
      <alignment horizontal="right"/>
    </xf>
    <xf numFmtId="0" fontId="5" fillId="0" borderId="0" xfId="6" applyFont="1" applyFill="1" applyBorder="1" applyAlignment="1">
      <alignment horizontal="left" vertical="center" wrapText="1"/>
    </xf>
    <xf numFmtId="0" fontId="5" fillId="0" borderId="0" xfId="3" applyFont="1" applyFill="1"/>
    <xf numFmtId="0" fontId="16" fillId="0" borderId="0" xfId="2" applyFont="1" applyFill="1" applyAlignment="1">
      <alignment vertical="center"/>
    </xf>
    <xf numFmtId="0" fontId="10" fillId="0" borderId="0" xfId="5" applyFont="1" applyFill="1" applyBorder="1" applyAlignment="1">
      <alignment horizontal="center" vertical="center" shrinkToFit="1"/>
    </xf>
    <xf numFmtId="0" fontId="5" fillId="0" borderId="0" xfId="3" applyFont="1" applyFill="1" applyAlignment="1">
      <alignment horizontal="left" vertical="center"/>
    </xf>
    <xf numFmtId="0" fontId="10" fillId="4" borderId="19" xfId="5" applyFont="1" applyFill="1" applyBorder="1" applyAlignment="1">
      <alignment horizontal="center" vertical="center" wrapText="1" shrinkToFit="1" readingOrder="1"/>
    </xf>
    <xf numFmtId="0" fontId="10" fillId="4" borderId="23" xfId="6" applyFont="1" applyFill="1" applyBorder="1" applyAlignment="1">
      <alignment horizontal="center" vertical="center" wrapText="1"/>
    </xf>
    <xf numFmtId="38" fontId="10" fillId="3" borderId="12" xfId="1" applyFont="1" applyFill="1" applyBorder="1" applyAlignment="1">
      <alignment horizontal="right" vertical="center" wrapText="1" shrinkToFit="1" readingOrder="1"/>
    </xf>
    <xf numFmtId="38" fontId="10" fillId="3" borderId="53" xfId="1" applyFont="1" applyFill="1" applyBorder="1" applyAlignment="1">
      <alignment horizontal="right" vertical="center" wrapText="1"/>
    </xf>
    <xf numFmtId="38" fontId="10" fillId="3" borderId="19" xfId="1" applyFont="1" applyFill="1" applyBorder="1" applyAlignment="1">
      <alignment horizontal="right" vertical="center" wrapText="1" shrinkToFit="1" readingOrder="1"/>
    </xf>
    <xf numFmtId="38" fontId="10" fillId="3" borderId="53" xfId="1" applyFont="1" applyFill="1" applyBorder="1" applyAlignment="1">
      <alignment horizontal="right" vertical="center" shrinkToFit="1" readingOrder="1"/>
    </xf>
    <xf numFmtId="38" fontId="10" fillId="3" borderId="23" xfId="1" applyFont="1" applyFill="1" applyBorder="1" applyAlignment="1">
      <alignment horizontal="right" vertical="center" wrapText="1" shrinkToFit="1" readingOrder="1"/>
    </xf>
    <xf numFmtId="38" fontId="10" fillId="3" borderId="56" xfId="1" applyFont="1" applyFill="1" applyBorder="1" applyAlignment="1">
      <alignment horizontal="right" vertical="center" shrinkToFit="1" readingOrder="1"/>
    </xf>
    <xf numFmtId="38" fontId="10" fillId="3" borderId="57" xfId="1" applyFont="1" applyFill="1" applyBorder="1" applyAlignment="1">
      <alignment horizontal="right" vertical="center" shrinkToFit="1" readingOrder="1"/>
    </xf>
    <xf numFmtId="38" fontId="10" fillId="3" borderId="17" xfId="1" applyFont="1" applyFill="1" applyBorder="1" applyAlignment="1">
      <alignment horizontal="right" vertical="center" wrapText="1"/>
    </xf>
    <xf numFmtId="38" fontId="10" fillId="3" borderId="61" xfId="1" applyFont="1" applyFill="1" applyBorder="1" applyAlignment="1">
      <alignment horizontal="right" vertical="center" shrinkToFit="1" readingOrder="1"/>
    </xf>
    <xf numFmtId="38" fontId="10" fillId="3" borderId="60" xfId="1" applyFont="1" applyFill="1" applyBorder="1" applyAlignment="1">
      <alignment horizontal="right" vertical="center" shrinkToFit="1" readingOrder="1"/>
    </xf>
    <xf numFmtId="0" fontId="5" fillId="0" borderId="0" xfId="5" applyFont="1" applyFill="1" applyBorder="1" applyAlignment="1">
      <alignment horizontal="center" vertical="center"/>
    </xf>
    <xf numFmtId="0" fontId="5" fillId="0" borderId="0" xfId="5" applyFont="1" applyFill="1" applyBorder="1" applyAlignment="1">
      <alignment horizontal="center" vertical="center" wrapText="1"/>
    </xf>
    <xf numFmtId="180" fontId="5" fillId="0" borderId="0" xfId="5" applyNumberFormat="1" applyFont="1" applyFill="1" applyBorder="1" applyAlignment="1">
      <alignment horizontal="center" vertical="center" shrinkToFit="1" readingOrder="1"/>
    </xf>
    <xf numFmtId="0" fontId="5" fillId="0" borderId="0" xfId="5" applyFont="1" applyFill="1" applyBorder="1" applyAlignment="1">
      <alignment vertical="center" wrapText="1" shrinkToFit="1" readingOrder="1"/>
    </xf>
    <xf numFmtId="0" fontId="5" fillId="0" borderId="0" xfId="5" applyFont="1" applyFill="1" applyBorder="1" applyAlignment="1">
      <alignment horizontal="center" vertical="center" shrinkToFit="1"/>
    </xf>
    <xf numFmtId="38" fontId="5" fillId="0" borderId="0" xfId="1" applyFont="1" applyFill="1" applyBorder="1" applyAlignment="1">
      <alignment horizontal="right" vertical="center" shrinkToFit="1" readingOrder="1"/>
    </xf>
    <xf numFmtId="38" fontId="5" fillId="0" borderId="0" xfId="1" applyFont="1" applyFill="1" applyBorder="1" applyAlignment="1">
      <alignment horizontal="right" vertical="center" wrapText="1"/>
    </xf>
    <xf numFmtId="0" fontId="5" fillId="0" borderId="0" xfId="6" applyFont="1" applyFill="1"/>
    <xf numFmtId="0" fontId="10" fillId="0" borderId="0" xfId="6" applyFont="1" applyFill="1" applyAlignment="1">
      <alignment vertical="center"/>
    </xf>
    <xf numFmtId="0" fontId="10" fillId="0" borderId="0" xfId="6" applyFont="1" applyFill="1" applyAlignment="1">
      <alignment vertical="center" wrapText="1"/>
    </xf>
    <xf numFmtId="0" fontId="10" fillId="0" borderId="0" xfId="6" applyFont="1" applyFill="1" applyAlignment="1"/>
    <xf numFmtId="0" fontId="8" fillId="0" borderId="23" xfId="6" applyFont="1" applyFill="1" applyBorder="1" applyAlignment="1">
      <alignment horizontal="center" vertical="center" wrapText="1" shrinkToFit="1"/>
    </xf>
    <xf numFmtId="0" fontId="8" fillId="0" borderId="23" xfId="6" applyFont="1" applyFill="1" applyBorder="1" applyAlignment="1">
      <alignment horizontal="center" vertical="center" shrinkToFit="1"/>
    </xf>
    <xf numFmtId="0" fontId="8" fillId="0" borderId="11" xfId="6" applyFont="1" applyFill="1" applyBorder="1" applyAlignment="1">
      <alignment horizontal="center" vertical="center" wrapText="1" shrinkToFit="1"/>
    </xf>
    <xf numFmtId="0" fontId="10" fillId="0" borderId="0" xfId="3" applyFont="1" applyFill="1" applyAlignment="1">
      <alignment wrapText="1"/>
    </xf>
    <xf numFmtId="0" fontId="20" fillId="2" borderId="67" xfId="2" applyFont="1" applyFill="1" applyBorder="1">
      <alignment vertical="center"/>
    </xf>
    <xf numFmtId="0" fontId="17" fillId="2" borderId="68" xfId="2" applyFont="1" applyFill="1" applyBorder="1">
      <alignment vertical="center"/>
    </xf>
    <xf numFmtId="0" fontId="17" fillId="2" borderId="69" xfId="2" applyFont="1" applyFill="1" applyBorder="1">
      <alignment vertical="center"/>
    </xf>
    <xf numFmtId="0" fontId="17" fillId="0" borderId="0" xfId="2" applyFont="1">
      <alignment vertical="center"/>
    </xf>
    <xf numFmtId="0" fontId="17" fillId="9" borderId="23" xfId="2" applyFont="1" applyFill="1" applyBorder="1" applyAlignment="1">
      <alignment vertical="center" wrapText="1"/>
    </xf>
    <xf numFmtId="0" fontId="17" fillId="9" borderId="19" xfId="2" applyFont="1" applyFill="1" applyBorder="1" applyAlignment="1">
      <alignment vertical="center" wrapText="1"/>
    </xf>
    <xf numFmtId="0" fontId="17" fillId="9" borderId="23" xfId="2" applyFont="1" applyFill="1" applyBorder="1" applyAlignment="1">
      <alignment horizontal="center" vertical="center" wrapText="1"/>
    </xf>
    <xf numFmtId="0" fontId="17" fillId="9" borderId="20" xfId="2" applyFont="1" applyFill="1" applyBorder="1" applyAlignment="1">
      <alignment vertical="center" wrapText="1" shrinkToFit="1"/>
    </xf>
    <xf numFmtId="0" fontId="19" fillId="9" borderId="70" xfId="7" applyFont="1" applyFill="1" applyBorder="1" applyAlignment="1">
      <alignment horizontal="center" vertical="center"/>
    </xf>
    <xf numFmtId="0" fontId="19" fillId="9" borderId="71" xfId="7" applyFont="1" applyFill="1" applyBorder="1" applyAlignment="1">
      <alignment horizontal="center" vertical="center"/>
    </xf>
    <xf numFmtId="0" fontId="17" fillId="0" borderId="71" xfId="2" applyFont="1" applyBorder="1">
      <alignment vertical="center"/>
    </xf>
    <xf numFmtId="0" fontId="17" fillId="0" borderId="72" xfId="2" applyFont="1" applyBorder="1">
      <alignment vertical="center"/>
    </xf>
    <xf numFmtId="0" fontId="17" fillId="0" borderId="25" xfId="2" applyFont="1" applyBorder="1">
      <alignment vertical="center"/>
    </xf>
    <xf numFmtId="0" fontId="19" fillId="0" borderId="68" xfId="2" applyFont="1" applyBorder="1" applyAlignment="1">
      <alignment vertical="center" wrapText="1"/>
    </xf>
    <xf numFmtId="0" fontId="19" fillId="0" borderId="75" xfId="7" applyFont="1" applyBorder="1">
      <alignment vertical="center"/>
    </xf>
    <xf numFmtId="0" fontId="19" fillId="0" borderId="76" xfId="7" applyFont="1" applyBorder="1">
      <alignment vertical="center"/>
    </xf>
    <xf numFmtId="0" fontId="22" fillId="0" borderId="77" xfId="2" applyFont="1" applyFill="1" applyBorder="1" applyAlignment="1">
      <alignment vertical="center" wrapText="1"/>
    </xf>
    <xf numFmtId="0" fontId="17" fillId="0" borderId="0" xfId="2" applyFont="1" applyBorder="1">
      <alignment vertical="center"/>
    </xf>
    <xf numFmtId="0" fontId="17" fillId="0" borderId="11" xfId="2" applyFont="1" applyBorder="1">
      <alignment vertical="center"/>
    </xf>
    <xf numFmtId="0" fontId="17" fillId="0" borderId="12" xfId="2" applyFont="1" applyBorder="1">
      <alignment vertical="center"/>
    </xf>
    <xf numFmtId="0" fontId="17" fillId="0" borderId="76" xfId="2" applyFont="1" applyBorder="1">
      <alignment vertical="center"/>
    </xf>
    <xf numFmtId="0" fontId="17" fillId="0" borderId="78" xfId="2" applyFont="1" applyBorder="1">
      <alignment vertical="center"/>
    </xf>
    <xf numFmtId="0" fontId="17" fillId="0" borderId="79" xfId="2" applyFont="1" applyBorder="1">
      <alignment vertical="center"/>
    </xf>
    <xf numFmtId="0" fontId="19" fillId="0" borderId="80" xfId="2" applyFont="1" applyBorder="1">
      <alignment vertical="center"/>
    </xf>
    <xf numFmtId="0" fontId="17" fillId="0" borderId="81" xfId="2" applyFont="1" applyBorder="1">
      <alignment vertical="center"/>
    </xf>
    <xf numFmtId="0" fontId="17" fillId="0" borderId="69" xfId="2" applyFont="1" applyBorder="1">
      <alignment vertical="center"/>
    </xf>
    <xf numFmtId="0" fontId="17" fillId="0" borderId="67" xfId="2" applyFont="1" applyBorder="1">
      <alignment vertical="center"/>
    </xf>
    <xf numFmtId="0" fontId="17" fillId="0" borderId="66" xfId="2" applyFont="1" applyBorder="1">
      <alignment vertical="center"/>
    </xf>
    <xf numFmtId="0" fontId="17" fillId="0" borderId="82" xfId="2" applyFont="1" applyBorder="1">
      <alignment vertical="center"/>
    </xf>
    <xf numFmtId="0" fontId="17" fillId="0" borderId="41" xfId="2" applyFont="1" applyBorder="1">
      <alignment vertical="center"/>
    </xf>
    <xf numFmtId="0" fontId="17" fillId="0" borderId="0" xfId="2" applyFont="1" applyFill="1" applyAlignment="1">
      <alignment vertical="center"/>
    </xf>
    <xf numFmtId="0" fontId="17" fillId="0" borderId="83" xfId="2" applyFont="1" applyBorder="1">
      <alignment vertical="center"/>
    </xf>
    <xf numFmtId="0" fontId="17" fillId="0" borderId="84" xfId="2" applyFont="1" applyBorder="1">
      <alignment vertical="center"/>
    </xf>
    <xf numFmtId="0" fontId="23" fillId="0" borderId="41" xfId="2" applyFont="1" applyBorder="1" applyAlignment="1">
      <alignment horizontal="left" vertical="center" indent="2"/>
    </xf>
    <xf numFmtId="0" fontId="23" fillId="0" borderId="0" xfId="2" applyFont="1" applyBorder="1" applyAlignment="1">
      <alignment horizontal="left" vertical="center" indent="2"/>
    </xf>
    <xf numFmtId="0" fontId="23" fillId="0" borderId="66" xfId="2" applyFont="1" applyBorder="1" applyAlignment="1">
      <alignment horizontal="left" vertical="center" indent="2"/>
    </xf>
    <xf numFmtId="0" fontId="17" fillId="0" borderId="41" xfId="2" applyFont="1" applyBorder="1" applyAlignment="1">
      <alignment horizontal="left" vertical="center" indent="2"/>
    </xf>
    <xf numFmtId="0" fontId="17" fillId="0" borderId="0" xfId="2" applyFont="1" applyBorder="1" applyAlignment="1">
      <alignment horizontal="left" vertical="center" indent="2"/>
    </xf>
    <xf numFmtId="0" fontId="17" fillId="0" borderId="66" xfId="2" applyFont="1" applyBorder="1" applyAlignment="1">
      <alignment horizontal="left" vertical="center" indent="2"/>
    </xf>
    <xf numFmtId="0" fontId="17" fillId="0" borderId="41" xfId="2" applyFont="1" applyBorder="1" applyAlignment="1">
      <alignment horizontal="left" vertical="center" indent="1"/>
    </xf>
    <xf numFmtId="0" fontId="17" fillId="0" borderId="0" xfId="2" applyFont="1" applyBorder="1" applyAlignment="1">
      <alignment horizontal="left" vertical="center" indent="1"/>
    </xf>
    <xf numFmtId="0" fontId="17" fillId="0" borderId="66" xfId="2" applyFont="1" applyBorder="1" applyAlignment="1">
      <alignment horizontal="left" vertical="center" indent="1"/>
    </xf>
    <xf numFmtId="0" fontId="17" fillId="0" borderId="0" xfId="2" applyFont="1" applyAlignment="1">
      <alignment vertical="center"/>
    </xf>
    <xf numFmtId="0" fontId="17" fillId="0" borderId="12" xfId="2" applyFont="1" applyBorder="1" applyAlignment="1">
      <alignment horizontal="left" vertical="center" indent="2"/>
    </xf>
    <xf numFmtId="0" fontId="17" fillId="0" borderId="1" xfId="2" applyFont="1" applyBorder="1" applyAlignment="1">
      <alignment horizontal="left" vertical="center" indent="1"/>
    </xf>
    <xf numFmtId="0" fontId="17" fillId="0" borderId="85" xfId="2" applyFont="1" applyBorder="1" applyAlignment="1">
      <alignment horizontal="left" vertical="center" indent="1"/>
    </xf>
    <xf numFmtId="0" fontId="17" fillId="8" borderId="86" xfId="2" applyFont="1" applyFill="1" applyBorder="1" applyAlignment="1">
      <alignment horizontal="center" vertical="center" shrinkToFit="1"/>
    </xf>
    <xf numFmtId="0" fontId="19" fillId="0" borderId="79" xfId="7" applyFont="1" applyBorder="1">
      <alignment vertical="center"/>
    </xf>
    <xf numFmtId="0" fontId="19" fillId="9" borderId="73" xfId="7" applyFont="1" applyFill="1" applyBorder="1" applyAlignment="1">
      <alignment horizontal="center" vertical="center"/>
    </xf>
    <xf numFmtId="0" fontId="17" fillId="0" borderId="0" xfId="2" applyFont="1" applyFill="1" applyBorder="1" applyAlignment="1">
      <alignment horizontal="center" vertical="center"/>
    </xf>
    <xf numFmtId="0" fontId="19" fillId="0" borderId="76" xfId="7" applyFont="1" applyBorder="1" applyAlignment="1">
      <alignment vertical="center" shrinkToFit="1"/>
    </xf>
    <xf numFmtId="0" fontId="19" fillId="0" borderId="87" xfId="7" applyFont="1" applyBorder="1" applyAlignment="1">
      <alignment vertical="center" shrinkToFit="1"/>
    </xf>
    <xf numFmtId="0" fontId="19" fillId="0" borderId="0" xfId="7" applyFont="1" applyBorder="1">
      <alignment vertical="center"/>
    </xf>
    <xf numFmtId="0" fontId="17" fillId="8" borderId="23" xfId="2" applyFont="1" applyFill="1" applyBorder="1" applyAlignment="1">
      <alignment horizontal="center" vertical="center" shrinkToFit="1"/>
    </xf>
    <xf numFmtId="0" fontId="19" fillId="0" borderId="74" xfId="7" applyFont="1" applyBorder="1">
      <alignment vertical="center"/>
    </xf>
    <xf numFmtId="0" fontId="17" fillId="2" borderId="88" xfId="2" applyFont="1" applyFill="1" applyBorder="1">
      <alignment vertical="center"/>
    </xf>
    <xf numFmtId="0" fontId="17" fillId="0" borderId="41" xfId="2" applyFont="1" applyFill="1" applyBorder="1" applyAlignment="1">
      <alignment horizontal="center" vertical="center"/>
    </xf>
    <xf numFmtId="0" fontId="17" fillId="0" borderId="89" xfId="2" applyFont="1" applyBorder="1" applyAlignment="1">
      <alignment vertical="center" shrinkToFit="1"/>
    </xf>
    <xf numFmtId="0" fontId="17" fillId="0" borderId="41" xfId="2" applyFont="1" applyFill="1" applyBorder="1" applyAlignment="1">
      <alignment vertical="center" shrinkToFit="1"/>
    </xf>
    <xf numFmtId="0" fontId="17" fillId="0" borderId="0" xfId="2" applyFont="1" applyFill="1" applyBorder="1" applyAlignment="1">
      <alignment vertical="center" shrinkToFit="1"/>
    </xf>
    <xf numFmtId="0" fontId="17" fillId="0" borderId="78" xfId="2" applyFont="1" applyBorder="1" applyAlignment="1">
      <alignment vertical="center" shrinkToFit="1"/>
    </xf>
    <xf numFmtId="0" fontId="17" fillId="0" borderId="83" xfId="2" applyFont="1" applyBorder="1" applyAlignment="1">
      <alignment vertical="center" shrinkToFit="1"/>
    </xf>
    <xf numFmtId="0" fontId="17" fillId="2" borderId="0" xfId="2" applyFont="1" applyFill="1">
      <alignment vertical="center"/>
    </xf>
    <xf numFmtId="0" fontId="19" fillId="0" borderId="90" xfId="7" applyFont="1" applyBorder="1">
      <alignment vertical="center"/>
    </xf>
    <xf numFmtId="0" fontId="17" fillId="0" borderId="91" xfId="2" applyFont="1" applyBorder="1">
      <alignment vertical="center"/>
    </xf>
    <xf numFmtId="0" fontId="17" fillId="2" borderId="92" xfId="2" applyFont="1" applyFill="1" applyBorder="1">
      <alignment vertical="center"/>
    </xf>
    <xf numFmtId="0" fontId="17" fillId="2" borderId="93" xfId="2" applyFont="1" applyFill="1" applyBorder="1">
      <alignment vertical="center"/>
    </xf>
    <xf numFmtId="0" fontId="24" fillId="10" borderId="0" xfId="7" applyFont="1" applyFill="1">
      <alignment vertical="center"/>
    </xf>
    <xf numFmtId="0" fontId="24" fillId="10" borderId="0" xfId="2" applyFont="1" applyFill="1">
      <alignment vertical="center"/>
    </xf>
    <xf numFmtId="0" fontId="19" fillId="0" borderId="0" xfId="7" applyFont="1">
      <alignment vertical="center"/>
    </xf>
    <xf numFmtId="0" fontId="10" fillId="2" borderId="19" xfId="3" applyFont="1" applyFill="1" applyBorder="1" applyAlignment="1">
      <alignment vertical="center" wrapText="1"/>
    </xf>
    <xf numFmtId="0" fontId="10" fillId="2" borderId="20" xfId="3" applyFont="1" applyFill="1" applyBorder="1" applyAlignment="1">
      <alignment vertical="center" wrapText="1"/>
    </xf>
    <xf numFmtId="0" fontId="10" fillId="2" borderId="12" xfId="3" applyFont="1" applyFill="1" applyBorder="1" applyAlignment="1">
      <alignment vertical="center" wrapText="1"/>
    </xf>
    <xf numFmtId="0" fontId="10" fillId="2" borderId="1" xfId="3" applyFont="1" applyFill="1" applyBorder="1" applyAlignment="1">
      <alignment vertical="center" wrapText="1"/>
    </xf>
    <xf numFmtId="0" fontId="8" fillId="0" borderId="0" xfId="2" applyFont="1" applyFill="1">
      <alignment vertical="center"/>
    </xf>
    <xf numFmtId="0" fontId="8" fillId="0" borderId="0" xfId="2" applyFont="1" applyFill="1" applyAlignment="1">
      <alignment vertical="center" wrapText="1"/>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10" fillId="2" borderId="31" xfId="3" applyFont="1" applyFill="1" applyBorder="1" applyAlignment="1">
      <alignment vertical="center" wrapText="1"/>
    </xf>
    <xf numFmtId="0" fontId="10" fillId="2" borderId="32" xfId="3" applyFont="1" applyFill="1" applyBorder="1" applyAlignment="1">
      <alignment vertical="center" wrapText="1"/>
    </xf>
    <xf numFmtId="0" fontId="10" fillId="2" borderId="37" xfId="3" applyFont="1" applyFill="1" applyBorder="1" applyAlignment="1">
      <alignment vertical="center" wrapText="1"/>
    </xf>
    <xf numFmtId="0" fontId="10" fillId="2" borderId="38" xfId="3" applyFont="1" applyFill="1" applyBorder="1" applyAlignment="1">
      <alignment vertical="center" wrapText="1"/>
    </xf>
    <xf numFmtId="0" fontId="10" fillId="4" borderId="19" xfId="6" applyFont="1" applyFill="1" applyBorder="1" applyAlignment="1">
      <alignment horizontal="center" vertical="center" wrapText="1"/>
    </xf>
    <xf numFmtId="0" fontId="10" fillId="4" borderId="52" xfId="6" applyFont="1" applyFill="1" applyBorder="1" applyAlignment="1">
      <alignment horizontal="center" vertical="center" wrapText="1"/>
    </xf>
    <xf numFmtId="0" fontId="10" fillId="0" borderId="23" xfId="3" applyFont="1" applyFill="1" applyBorder="1"/>
    <xf numFmtId="38" fontId="10" fillId="3" borderId="54" xfId="1" applyFont="1" applyFill="1" applyBorder="1" applyAlignment="1">
      <alignment horizontal="right" vertical="center" wrapText="1"/>
    </xf>
    <xf numFmtId="38" fontId="10" fillId="3" borderId="55" xfId="1" applyFont="1" applyFill="1" applyBorder="1" applyAlignment="1">
      <alignment horizontal="right" vertical="center" wrapText="1"/>
    </xf>
    <xf numFmtId="38" fontId="10" fillId="3" borderId="19" xfId="1" applyFont="1" applyFill="1" applyBorder="1" applyAlignment="1">
      <alignment horizontal="right" vertical="center" wrapText="1"/>
    </xf>
    <xf numFmtId="38" fontId="10" fillId="3" borderId="52" xfId="1" applyFont="1" applyFill="1" applyBorder="1" applyAlignment="1">
      <alignment horizontal="right" vertical="center" wrapText="1"/>
    </xf>
    <xf numFmtId="0" fontId="10" fillId="0" borderId="23" xfId="3" applyFont="1" applyFill="1" applyBorder="1" applyAlignment="1">
      <alignment shrinkToFit="1"/>
    </xf>
    <xf numFmtId="0" fontId="10" fillId="0" borderId="25" xfId="5" applyFont="1" applyFill="1" applyBorder="1" applyAlignment="1">
      <alignment horizontal="left" vertical="center" shrinkToFit="1"/>
    </xf>
    <xf numFmtId="38" fontId="10" fillId="3" borderId="58" xfId="1" applyFont="1" applyFill="1" applyBorder="1" applyAlignment="1">
      <alignment horizontal="right" vertical="center" wrapText="1"/>
    </xf>
    <xf numFmtId="38" fontId="10" fillId="3" borderId="59" xfId="1" applyFont="1" applyFill="1" applyBorder="1" applyAlignment="1">
      <alignment horizontal="right" vertical="center" wrapText="1"/>
    </xf>
    <xf numFmtId="0" fontId="10" fillId="0" borderId="60" xfId="5" applyFont="1" applyFill="1" applyBorder="1" applyAlignment="1">
      <alignment horizontal="left" vertical="center" shrinkToFit="1"/>
    </xf>
    <xf numFmtId="38" fontId="10" fillId="3" borderId="61" xfId="1" applyFont="1" applyFill="1" applyBorder="1" applyAlignment="1">
      <alignment horizontal="right" vertical="center" shrinkToFit="1" readingOrder="1"/>
    </xf>
    <xf numFmtId="38" fontId="10" fillId="3" borderId="62" xfId="1" applyFont="1" applyFill="1" applyBorder="1" applyAlignment="1">
      <alignment horizontal="right" vertical="center" shrinkToFit="1" readingOrder="1"/>
    </xf>
    <xf numFmtId="0" fontId="8" fillId="0" borderId="19" xfId="6" applyFont="1" applyFill="1" applyBorder="1" applyAlignment="1">
      <alignment horizontal="left" vertical="center" wrapText="1"/>
    </xf>
    <xf numFmtId="0" fontId="8" fillId="0" borderId="20" xfId="6" applyFont="1" applyFill="1" applyBorder="1" applyAlignment="1">
      <alignment horizontal="left" vertical="center" wrapText="1"/>
    </xf>
    <xf numFmtId="0" fontId="8" fillId="0" borderId="52" xfId="6" applyFont="1" applyFill="1" applyBorder="1" applyAlignment="1">
      <alignment horizontal="left" vertical="center" wrapText="1"/>
    </xf>
    <xf numFmtId="0" fontId="5" fillId="2" borderId="1" xfId="2" applyFont="1" applyFill="1" applyBorder="1" applyAlignment="1">
      <alignment horizontal="left" vertical="center"/>
    </xf>
    <xf numFmtId="0" fontId="8" fillId="0" borderId="19" xfId="6" applyFont="1" applyFill="1" applyBorder="1" applyAlignment="1">
      <alignment horizontal="center" vertical="center" wrapText="1"/>
    </xf>
    <xf numFmtId="0" fontId="8" fillId="0" borderId="20" xfId="6" applyFont="1" applyFill="1" applyBorder="1" applyAlignment="1">
      <alignment horizontal="center" vertical="center" wrapText="1"/>
    </xf>
    <xf numFmtId="0" fontId="8" fillId="0" borderId="52" xfId="6" applyFont="1" applyFill="1" applyBorder="1" applyAlignment="1">
      <alignment horizontal="center" vertical="center" wrapText="1"/>
    </xf>
    <xf numFmtId="0" fontId="5" fillId="0" borderId="42" xfId="3" applyFont="1" applyFill="1" applyBorder="1" applyAlignment="1">
      <alignment vertical="center"/>
    </xf>
    <xf numFmtId="0" fontId="5" fillId="0" borderId="43" xfId="3" applyFont="1" applyFill="1" applyBorder="1" applyAlignment="1">
      <alignment vertical="center"/>
    </xf>
    <xf numFmtId="0" fontId="5" fillId="0" borderId="44" xfId="3" applyFont="1" applyFill="1" applyBorder="1" applyAlignment="1">
      <alignment vertical="center"/>
    </xf>
    <xf numFmtId="0" fontId="15" fillId="0" borderId="1" xfId="3" applyFont="1" applyFill="1" applyBorder="1" applyAlignment="1">
      <alignment horizontal="left" vertical="center" shrinkToFit="1"/>
    </xf>
    <xf numFmtId="0" fontId="10" fillId="4" borderId="23" xfId="5" applyFont="1" applyFill="1" applyBorder="1" applyAlignment="1">
      <alignment horizontal="center" vertical="center" shrinkToFit="1"/>
    </xf>
    <xf numFmtId="0" fontId="10" fillId="4" borderId="19" xfId="5" applyFont="1" applyFill="1" applyBorder="1" applyAlignment="1">
      <alignment horizontal="center" vertical="center" wrapText="1" shrinkToFit="1" readingOrder="1"/>
    </xf>
    <xf numFmtId="0" fontId="10" fillId="4" borderId="52" xfId="5" applyFont="1" applyFill="1" applyBorder="1" applyAlignment="1">
      <alignment horizontal="center" vertical="center" wrapText="1" shrinkToFit="1" readingOrder="1"/>
    </xf>
    <xf numFmtId="0" fontId="10" fillId="4" borderId="20" xfId="5" applyFont="1" applyFill="1" applyBorder="1" applyAlignment="1">
      <alignment horizontal="center" vertical="center" wrapText="1" shrinkToFit="1" readingOrder="1"/>
    </xf>
    <xf numFmtId="0" fontId="17" fillId="0" borderId="41" xfId="2" applyFont="1" applyBorder="1">
      <alignment vertical="center"/>
    </xf>
    <xf numFmtId="0" fontId="17" fillId="0" borderId="0" xfId="2" applyFont="1" applyBorder="1">
      <alignment vertical="center"/>
    </xf>
    <xf numFmtId="0" fontId="17" fillId="0" borderId="66" xfId="2" applyFont="1" applyBorder="1">
      <alignment vertical="center"/>
    </xf>
    <xf numFmtId="0" fontId="17" fillId="7" borderId="1" xfId="2" applyFont="1" applyFill="1" applyBorder="1" applyAlignment="1">
      <alignment horizontal="center" vertical="center"/>
    </xf>
    <xf numFmtId="0" fontId="19" fillId="8" borderId="63" xfId="7" applyFont="1" applyFill="1" applyBorder="1" applyAlignment="1">
      <alignment horizontal="center" vertical="center"/>
    </xf>
    <xf numFmtId="0" fontId="19" fillId="8" borderId="64" xfId="7" applyFont="1" applyFill="1" applyBorder="1" applyAlignment="1">
      <alignment horizontal="center" vertical="center"/>
    </xf>
    <xf numFmtId="0" fontId="19" fillId="8" borderId="38" xfId="7" applyFont="1" applyFill="1" applyBorder="1" applyAlignment="1">
      <alignment horizontal="center" vertical="center"/>
    </xf>
    <xf numFmtId="0" fontId="11" fillId="8" borderId="65" xfId="2" applyFont="1" applyFill="1" applyBorder="1" applyAlignment="1">
      <alignment vertical="center" wrapText="1"/>
    </xf>
    <xf numFmtId="0" fontId="11" fillId="8" borderId="74" xfId="2" applyFont="1" applyFill="1" applyBorder="1" applyAlignment="1">
      <alignment vertical="center" wrapText="1"/>
    </xf>
    <xf numFmtId="0" fontId="17" fillId="0" borderId="66" xfId="2" applyFont="1" applyBorder="1" applyAlignment="1">
      <alignment vertical="center" wrapText="1"/>
    </xf>
    <xf numFmtId="0" fontId="19" fillId="9" borderId="72" xfId="7" applyFont="1" applyFill="1" applyBorder="1" applyAlignment="1">
      <alignment horizontal="center" vertical="center"/>
    </xf>
    <xf numFmtId="0" fontId="19" fillId="9" borderId="73" xfId="7" applyFont="1" applyFill="1" applyBorder="1" applyAlignment="1">
      <alignment horizontal="center" vertical="center"/>
    </xf>
    <xf numFmtId="0" fontId="17" fillId="0" borderId="41" xfId="2" applyFont="1" applyBorder="1" applyAlignment="1">
      <alignment horizontal="left" vertical="center" indent="1"/>
    </xf>
    <xf numFmtId="0" fontId="17" fillId="0" borderId="0" xfId="2" applyFont="1" applyBorder="1" applyAlignment="1">
      <alignment horizontal="left" vertical="center" indent="1"/>
    </xf>
    <xf numFmtId="0" fontId="17" fillId="0" borderId="66" xfId="2" applyFont="1" applyBorder="1" applyAlignment="1">
      <alignment horizontal="left" vertical="center" indent="1"/>
    </xf>
    <xf numFmtId="0" fontId="23" fillId="0" borderId="41" xfId="2" applyFont="1" applyBorder="1" applyAlignment="1">
      <alignment horizontal="left" vertical="center" indent="2"/>
    </xf>
    <xf numFmtId="0" fontId="23" fillId="0" borderId="0" xfId="2" applyFont="1" applyBorder="1" applyAlignment="1">
      <alignment horizontal="left" vertical="center" indent="2"/>
    </xf>
    <xf numFmtId="0" fontId="23" fillId="0" borderId="66" xfId="2" applyFont="1" applyBorder="1" applyAlignment="1">
      <alignment horizontal="left" vertical="center" indent="2"/>
    </xf>
    <xf numFmtId="0" fontId="23" fillId="0" borderId="41" xfId="2" applyFont="1" applyBorder="1">
      <alignment vertical="center"/>
    </xf>
    <xf numFmtId="0" fontId="23" fillId="0" borderId="0" xfId="2" applyFont="1" applyBorder="1">
      <alignment vertical="center"/>
    </xf>
    <xf numFmtId="0" fontId="23" fillId="0" borderId="66" xfId="2" applyFont="1" applyBorder="1">
      <alignment vertical="center"/>
    </xf>
    <xf numFmtId="177" fontId="5" fillId="2" borderId="24" xfId="1" applyNumberFormat="1" applyFont="1" applyFill="1" applyBorder="1" applyAlignment="1">
      <alignment horizontal="right" vertical="center" shrinkToFit="1"/>
    </xf>
    <xf numFmtId="177" fontId="5" fillId="2" borderId="25" xfId="1" applyNumberFormat="1" applyFont="1" applyFill="1" applyBorder="1" applyAlignment="1">
      <alignment horizontal="right" vertical="center" shrinkToFit="1"/>
    </xf>
    <xf numFmtId="38" fontId="5" fillId="3" borderId="13" xfId="1" applyFont="1" applyFill="1" applyBorder="1" applyAlignment="1">
      <alignment horizontal="right" vertical="center" shrinkToFit="1"/>
    </xf>
    <xf numFmtId="0" fontId="10" fillId="2" borderId="94" xfId="3" applyFont="1" applyFill="1" applyBorder="1" applyAlignment="1">
      <alignment horizontal="center" vertical="center"/>
    </xf>
    <xf numFmtId="177" fontId="5" fillId="5" borderId="95" xfId="1" applyNumberFormat="1" applyFont="1" applyFill="1" applyBorder="1" applyAlignment="1">
      <alignment horizontal="right" vertical="center" shrinkToFit="1"/>
    </xf>
    <xf numFmtId="177" fontId="5" fillId="5" borderId="96" xfId="1" applyNumberFormat="1" applyFont="1" applyFill="1" applyBorder="1" applyAlignment="1">
      <alignment horizontal="right" vertical="center" shrinkToFit="1"/>
    </xf>
    <xf numFmtId="38" fontId="5" fillId="5" borderId="97" xfId="1" applyFont="1" applyFill="1" applyBorder="1" applyAlignment="1">
      <alignment horizontal="right" vertical="center" shrinkToFit="1"/>
    </xf>
    <xf numFmtId="178" fontId="5" fillId="5" borderId="98" xfId="3" applyNumberFormat="1" applyFont="1" applyFill="1" applyBorder="1" applyAlignment="1">
      <alignment horizontal="center" vertical="center"/>
    </xf>
    <xf numFmtId="176" fontId="5" fillId="5" borderId="99" xfId="3" applyNumberFormat="1" applyFont="1" applyFill="1" applyBorder="1" applyAlignment="1">
      <alignment horizontal="center" vertical="center"/>
    </xf>
    <xf numFmtId="0" fontId="10" fillId="5" borderId="100" xfId="3" applyFont="1" applyFill="1" applyBorder="1" applyAlignment="1">
      <alignment horizontal="center" vertical="center"/>
    </xf>
    <xf numFmtId="0" fontId="10" fillId="6" borderId="101" xfId="3" applyFont="1" applyFill="1" applyBorder="1" applyAlignment="1">
      <alignment horizontal="center" vertical="center"/>
    </xf>
    <xf numFmtId="0" fontId="12" fillId="5" borderId="0" xfId="3" applyFont="1" applyFill="1" applyBorder="1" applyAlignment="1">
      <alignment horizontal="left" vertical="center"/>
    </xf>
  </cellXfs>
  <cellStyles count="8">
    <cellStyle name="桁区切り" xfId="1" builtinId="6"/>
    <cellStyle name="桁区切り 2" xfId="4"/>
    <cellStyle name="標準" xfId="0" builtinId="0"/>
    <cellStyle name="標準 2" xfId="7"/>
    <cellStyle name="標準 2 2" xfId="2"/>
    <cellStyle name="標準 3 2" xfId="5"/>
    <cellStyle name="標準 8" xfId="3"/>
    <cellStyle name="標準_出納帳2006122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xmlns=""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131330</xdr:colOff>
      <xdr:row>7</xdr:row>
      <xdr:rowOff>180556</xdr:rowOff>
    </xdr:from>
    <xdr:to>
      <xdr:col>17</xdr:col>
      <xdr:colOff>54352</xdr:colOff>
      <xdr:row>14</xdr:row>
      <xdr:rowOff>26650</xdr:rowOff>
    </xdr:to>
    <xdr:sp macro="" textlink="">
      <xdr:nvSpPr>
        <xdr:cNvPr id="6" name="テキスト ボックス 5">
          <a:extLst>
            <a:ext uri="{FF2B5EF4-FFF2-40B4-BE49-F238E27FC236}">
              <a16:creationId xmlns:a16="http://schemas.microsoft.com/office/drawing/2014/main" xmlns="" id="{00000000-0008-0000-0100-000006000000}"/>
            </a:ext>
          </a:extLst>
        </xdr:cNvPr>
        <xdr:cNvSpPr txBox="1"/>
      </xdr:nvSpPr>
      <xdr:spPr>
        <a:xfrm>
          <a:off x="12154917" y="2306426"/>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xmlns=""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9"/>
  <sheetViews>
    <sheetView showGridLines="0" showZeros="0" tabSelected="1" view="pageBreakPreview" zoomScaleNormal="100" zoomScaleSheetLayoutView="100" workbookViewId="0">
      <selection activeCell="P11" sqref="P11"/>
    </sheetView>
  </sheetViews>
  <sheetFormatPr defaultColWidth="9" defaultRowHeight="16.5"/>
  <cols>
    <col min="1" max="1" width="1.25" style="11" customWidth="1"/>
    <col min="2" max="2" width="6.5" style="11" customWidth="1"/>
    <col min="3" max="3" width="11.375" style="106" customWidth="1"/>
    <col min="4" max="4" width="16.625" style="11" customWidth="1"/>
    <col min="5" max="5" width="15.875" style="11" customWidth="1"/>
    <col min="6" max="6" width="7.25" style="11" customWidth="1"/>
    <col min="7" max="8" width="12.75" style="11" customWidth="1"/>
    <col min="9" max="9" width="14.875" style="11" customWidth="1"/>
    <col min="10" max="10" width="6.75" style="11" customWidth="1"/>
    <col min="11" max="11" width="9.875" style="11" customWidth="1"/>
    <col min="12" max="12" width="11.125" style="11" customWidth="1"/>
    <col min="13" max="13" width="8.25" style="11" customWidth="1"/>
    <col min="14" max="14" width="1.25" style="11" customWidth="1"/>
    <col min="15" max="15" width="9" style="11"/>
    <col min="16" max="19" width="16.25" style="11" customWidth="1"/>
    <col min="20" max="16384" width="9" style="11"/>
  </cols>
  <sheetData>
    <row r="1" spans="2:13" s="1" customFormat="1" ht="17.25" customHeight="1">
      <c r="B1" s="2" t="s">
        <v>0</v>
      </c>
      <c r="C1" s="3"/>
      <c r="D1" s="4"/>
      <c r="E1" s="4"/>
      <c r="F1" s="4"/>
      <c r="G1" s="4"/>
      <c r="H1" s="4"/>
      <c r="I1" s="5"/>
      <c r="J1" s="6"/>
      <c r="K1" s="5"/>
      <c r="M1" s="4"/>
    </row>
    <row r="2" spans="2:13" s="1" customFormat="1" ht="18.75" customHeight="1">
      <c r="B2" s="7"/>
      <c r="D2" s="8"/>
      <c r="E2" s="9" t="s">
        <v>255</v>
      </c>
      <c r="F2" s="10" t="s">
        <v>1</v>
      </c>
      <c r="G2" s="10"/>
      <c r="H2" s="10"/>
      <c r="J2" s="6" t="s">
        <v>2</v>
      </c>
      <c r="K2" s="206"/>
      <c r="L2" s="206"/>
      <c r="M2" s="206"/>
    </row>
    <row r="3" spans="2:13" s="1" customFormat="1" ht="15" customHeight="1">
      <c r="B3" s="181" t="s">
        <v>3</v>
      </c>
      <c r="C3" s="181"/>
      <c r="D3" s="181"/>
      <c r="E3" s="181"/>
      <c r="F3" s="181"/>
      <c r="G3" s="181"/>
      <c r="H3" s="181"/>
      <c r="I3" s="181"/>
      <c r="J3" s="181"/>
      <c r="K3" s="181"/>
      <c r="L3" s="181"/>
      <c r="M3" s="181"/>
    </row>
    <row r="4" spans="2:13" s="1" customFormat="1" ht="27" customHeight="1">
      <c r="B4" s="182" t="s">
        <v>4</v>
      </c>
      <c r="C4" s="182"/>
      <c r="D4" s="182"/>
      <c r="E4" s="182"/>
      <c r="F4" s="182"/>
      <c r="G4" s="182"/>
      <c r="H4" s="182"/>
      <c r="I4" s="182"/>
      <c r="J4" s="182"/>
      <c r="K4" s="182"/>
      <c r="L4" s="182"/>
      <c r="M4" s="182"/>
    </row>
    <row r="5" spans="2:13" s="1" customFormat="1" ht="27" customHeight="1">
      <c r="B5" s="182" t="s">
        <v>5</v>
      </c>
      <c r="C5" s="182"/>
      <c r="D5" s="182"/>
      <c r="E5" s="182"/>
      <c r="F5" s="182"/>
      <c r="G5" s="182"/>
      <c r="H5" s="182"/>
      <c r="I5" s="182"/>
      <c r="J5" s="182"/>
      <c r="K5" s="182"/>
      <c r="L5" s="182"/>
      <c r="M5" s="182"/>
    </row>
    <row r="6" spans="2:13" s="1" customFormat="1" ht="28.5" customHeight="1">
      <c r="B6" s="182" t="s">
        <v>6</v>
      </c>
      <c r="C6" s="182"/>
      <c r="D6" s="182"/>
      <c r="E6" s="182"/>
      <c r="F6" s="182"/>
      <c r="G6" s="182"/>
      <c r="H6" s="182"/>
      <c r="I6" s="182"/>
      <c r="J6" s="182"/>
      <c r="K6" s="182"/>
      <c r="L6" s="182"/>
      <c r="M6" s="182"/>
    </row>
    <row r="7" spans="2:13" ht="36" customHeight="1">
      <c r="B7" s="12" t="s">
        <v>7</v>
      </c>
      <c r="C7" s="13" t="s">
        <v>8</v>
      </c>
      <c r="D7" s="183" t="s">
        <v>256</v>
      </c>
      <c r="E7" s="184"/>
      <c r="F7" s="14" t="s">
        <v>9</v>
      </c>
      <c r="G7" s="15" t="s">
        <v>10</v>
      </c>
      <c r="H7" s="13" t="s">
        <v>11</v>
      </c>
      <c r="I7" s="16" t="s">
        <v>12</v>
      </c>
      <c r="J7" s="17" t="s">
        <v>13</v>
      </c>
      <c r="K7" s="18" t="s">
        <v>14</v>
      </c>
      <c r="L7" s="19" t="s">
        <v>15</v>
      </c>
      <c r="M7" s="20" t="s">
        <v>16</v>
      </c>
    </row>
    <row r="8" spans="2:13" ht="19.5" customHeight="1">
      <c r="B8" s="21"/>
      <c r="C8" s="22"/>
      <c r="D8" s="179"/>
      <c r="E8" s="180"/>
      <c r="F8" s="23"/>
      <c r="G8" s="24"/>
      <c r="H8" s="25"/>
      <c r="I8" s="26">
        <f>G8-H8</f>
        <v>0</v>
      </c>
      <c r="J8" s="27"/>
      <c r="K8" s="28"/>
      <c r="L8" s="29"/>
      <c r="M8" s="30"/>
    </row>
    <row r="9" spans="2:13" ht="19.5" customHeight="1">
      <c r="B9" s="21"/>
      <c r="C9" s="22"/>
      <c r="D9" s="177"/>
      <c r="E9" s="178"/>
      <c r="F9" s="31"/>
      <c r="G9" s="32"/>
      <c r="H9" s="33"/>
      <c r="I9" s="26">
        <f ca="1">IF((OFFSET(I9,-1,0)+G9-H9)&gt;=0,OFFSET(I9,-1,0)+G9-H9,"")</f>
        <v>0</v>
      </c>
      <c r="J9" s="34"/>
      <c r="K9" s="35"/>
      <c r="L9" s="36"/>
      <c r="M9" s="30"/>
    </row>
    <row r="10" spans="2:13" ht="19.5" customHeight="1">
      <c r="B10" s="37"/>
      <c r="C10" s="22"/>
      <c r="D10" s="177"/>
      <c r="E10" s="178"/>
      <c r="F10" s="38"/>
      <c r="G10" s="32"/>
      <c r="H10" s="33"/>
      <c r="I10" s="39">
        <f t="shared" ref="I10:I49" ca="1" si="0">IF((OFFSET(I10,-1,0)+G10-H10)&gt;=0,OFFSET(I10,-1,0)+G10-H10,"")</f>
        <v>0</v>
      </c>
      <c r="J10" s="34"/>
      <c r="K10" s="35"/>
      <c r="L10" s="36"/>
      <c r="M10" s="30"/>
    </row>
    <row r="11" spans="2:13" ht="19.5" customHeight="1">
      <c r="B11" s="37"/>
      <c r="C11" s="22"/>
      <c r="D11" s="177"/>
      <c r="E11" s="178"/>
      <c r="F11" s="31"/>
      <c r="G11" s="32"/>
      <c r="H11" s="33"/>
      <c r="I11" s="26">
        <f t="shared" ca="1" si="0"/>
        <v>0</v>
      </c>
      <c r="J11" s="34"/>
      <c r="K11" s="35"/>
      <c r="L11" s="36"/>
      <c r="M11" s="30"/>
    </row>
    <row r="12" spans="2:13" ht="19.5" customHeight="1">
      <c r="B12" s="37"/>
      <c r="C12" s="22"/>
      <c r="D12" s="177"/>
      <c r="E12" s="178"/>
      <c r="F12" s="31"/>
      <c r="G12" s="24"/>
      <c r="H12" s="25"/>
      <c r="I12" s="26">
        <f t="shared" ca="1" si="0"/>
        <v>0</v>
      </c>
      <c r="J12" s="34"/>
      <c r="K12" s="35"/>
      <c r="L12" s="36"/>
      <c r="M12" s="30"/>
    </row>
    <row r="13" spans="2:13" ht="19.5" customHeight="1">
      <c r="B13" s="37"/>
      <c r="C13" s="22"/>
      <c r="D13" s="177"/>
      <c r="E13" s="178"/>
      <c r="F13" s="31"/>
      <c r="G13" s="32"/>
      <c r="H13" s="33"/>
      <c r="I13" s="26">
        <f t="shared" ca="1" si="0"/>
        <v>0</v>
      </c>
      <c r="J13" s="34"/>
      <c r="K13" s="35"/>
      <c r="L13" s="36"/>
      <c r="M13" s="30"/>
    </row>
    <row r="14" spans="2:13" ht="19.5" customHeight="1">
      <c r="B14" s="40"/>
      <c r="C14" s="41"/>
      <c r="D14" s="185"/>
      <c r="E14" s="186"/>
      <c r="F14" s="42"/>
      <c r="G14" s="43"/>
      <c r="H14" s="44"/>
      <c r="I14" s="45">
        <f t="shared" ca="1" si="0"/>
        <v>0</v>
      </c>
      <c r="J14" s="46"/>
      <c r="K14" s="47"/>
      <c r="L14" s="48"/>
      <c r="M14" s="30"/>
    </row>
    <row r="15" spans="2:13" ht="19.5" customHeight="1">
      <c r="B15" s="37"/>
      <c r="C15" s="22"/>
      <c r="D15" s="187"/>
      <c r="E15" s="188"/>
      <c r="F15" s="31"/>
      <c r="G15" s="32"/>
      <c r="H15" s="33"/>
      <c r="I15" s="26">
        <f t="shared" ca="1" si="0"/>
        <v>0</v>
      </c>
      <c r="J15" s="34"/>
      <c r="K15" s="35"/>
      <c r="L15" s="36"/>
      <c r="M15" s="30"/>
    </row>
    <row r="16" spans="2:13" ht="19.5" customHeight="1">
      <c r="B16" s="37"/>
      <c r="C16" s="22"/>
      <c r="D16" s="177"/>
      <c r="E16" s="178"/>
      <c r="F16" s="31"/>
      <c r="G16" s="32"/>
      <c r="H16" s="33"/>
      <c r="I16" s="26">
        <f t="shared" ca="1" si="0"/>
        <v>0</v>
      </c>
      <c r="J16" s="34"/>
      <c r="K16" s="35"/>
      <c r="L16" s="36"/>
      <c r="M16" s="30"/>
    </row>
    <row r="17" spans="2:13" ht="19.5" customHeight="1">
      <c r="B17" s="37"/>
      <c r="C17" s="22"/>
      <c r="D17" s="177"/>
      <c r="E17" s="178"/>
      <c r="F17" s="31"/>
      <c r="G17" s="32"/>
      <c r="H17" s="33"/>
      <c r="I17" s="26">
        <f t="shared" ca="1" si="0"/>
        <v>0</v>
      </c>
      <c r="J17" s="34"/>
      <c r="K17" s="35"/>
      <c r="L17" s="36"/>
      <c r="M17" s="30"/>
    </row>
    <row r="18" spans="2:13" ht="19.5" customHeight="1">
      <c r="B18" s="37"/>
      <c r="C18" s="22"/>
      <c r="D18" s="177"/>
      <c r="E18" s="178"/>
      <c r="F18" s="31"/>
      <c r="G18" s="32"/>
      <c r="H18" s="33"/>
      <c r="I18" s="26">
        <f t="shared" ca="1" si="0"/>
        <v>0</v>
      </c>
      <c r="J18" s="34"/>
      <c r="K18" s="35"/>
      <c r="L18" s="36"/>
      <c r="M18" s="30"/>
    </row>
    <row r="19" spans="2:13" ht="19.5" customHeight="1">
      <c r="B19" s="37"/>
      <c r="C19" s="22"/>
      <c r="D19" s="177"/>
      <c r="E19" s="178"/>
      <c r="F19" s="31"/>
      <c r="G19" s="32"/>
      <c r="H19" s="33"/>
      <c r="I19" s="26">
        <f t="shared" ca="1" si="0"/>
        <v>0</v>
      </c>
      <c r="J19" s="34"/>
      <c r="K19" s="35"/>
      <c r="L19" s="36"/>
      <c r="M19" s="30"/>
    </row>
    <row r="20" spans="2:13" ht="19.5" customHeight="1">
      <c r="B20" s="37"/>
      <c r="C20" s="22"/>
      <c r="D20" s="177"/>
      <c r="E20" s="178"/>
      <c r="F20" s="31"/>
      <c r="G20" s="32"/>
      <c r="H20" s="33"/>
      <c r="I20" s="26">
        <f t="shared" ca="1" si="0"/>
        <v>0</v>
      </c>
      <c r="J20" s="34"/>
      <c r="K20" s="35"/>
      <c r="L20" s="36"/>
      <c r="M20" s="30"/>
    </row>
    <row r="21" spans="2:13" ht="19.5" customHeight="1">
      <c r="B21" s="37"/>
      <c r="C21" s="22"/>
      <c r="D21" s="177"/>
      <c r="E21" s="178"/>
      <c r="F21" s="31"/>
      <c r="G21" s="32"/>
      <c r="H21" s="33"/>
      <c r="I21" s="26">
        <f t="shared" ca="1" si="0"/>
        <v>0</v>
      </c>
      <c r="J21" s="34"/>
      <c r="K21" s="35"/>
      <c r="L21" s="36"/>
      <c r="M21" s="30"/>
    </row>
    <row r="22" spans="2:13" ht="19.5" customHeight="1">
      <c r="B22" s="37"/>
      <c r="C22" s="22"/>
      <c r="D22" s="177"/>
      <c r="E22" s="178"/>
      <c r="F22" s="31"/>
      <c r="G22" s="32"/>
      <c r="H22" s="33"/>
      <c r="I22" s="26">
        <f t="shared" ca="1" si="0"/>
        <v>0</v>
      </c>
      <c r="J22" s="34"/>
      <c r="K22" s="35"/>
      <c r="L22" s="36"/>
      <c r="M22" s="30"/>
    </row>
    <row r="23" spans="2:13" ht="19.5" customHeight="1">
      <c r="B23" s="37"/>
      <c r="C23" s="22"/>
      <c r="D23" s="177"/>
      <c r="E23" s="178"/>
      <c r="F23" s="31"/>
      <c r="G23" s="24"/>
      <c r="H23" s="25"/>
      <c r="I23" s="26">
        <f t="shared" ca="1" si="0"/>
        <v>0</v>
      </c>
      <c r="J23" s="34"/>
      <c r="K23" s="35"/>
      <c r="L23" s="36"/>
      <c r="M23" s="30"/>
    </row>
    <row r="24" spans="2:13" ht="19.5" customHeight="1">
      <c r="B24" s="37"/>
      <c r="C24" s="22"/>
      <c r="D24" s="177"/>
      <c r="E24" s="178"/>
      <c r="F24" s="31"/>
      <c r="G24" s="32"/>
      <c r="H24" s="33"/>
      <c r="I24" s="26">
        <f t="shared" ca="1" si="0"/>
        <v>0</v>
      </c>
      <c r="J24" s="34"/>
      <c r="K24" s="35"/>
      <c r="L24" s="36"/>
      <c r="M24" s="30"/>
    </row>
    <row r="25" spans="2:13" ht="19.5" customHeight="1">
      <c r="B25" s="40"/>
      <c r="C25" s="41"/>
      <c r="D25" s="185"/>
      <c r="E25" s="186"/>
      <c r="F25" s="42"/>
      <c r="G25" s="43"/>
      <c r="H25" s="44"/>
      <c r="I25" s="45">
        <f t="shared" ca="1" si="0"/>
        <v>0</v>
      </c>
      <c r="J25" s="46"/>
      <c r="K25" s="47"/>
      <c r="L25" s="48"/>
      <c r="M25" s="30"/>
    </row>
    <row r="26" spans="2:13" ht="19.5" customHeight="1">
      <c r="B26" s="37"/>
      <c r="C26" s="22"/>
      <c r="D26" s="187"/>
      <c r="E26" s="188"/>
      <c r="F26" s="31"/>
      <c r="G26" s="32"/>
      <c r="H26" s="33"/>
      <c r="I26" s="26">
        <f t="shared" ca="1" si="0"/>
        <v>0</v>
      </c>
      <c r="J26" s="34"/>
      <c r="K26" s="35"/>
      <c r="L26" s="36"/>
      <c r="M26" s="30"/>
    </row>
    <row r="27" spans="2:13" ht="19.5" customHeight="1">
      <c r="B27" s="37"/>
      <c r="C27" s="22"/>
      <c r="D27" s="177"/>
      <c r="E27" s="178"/>
      <c r="F27" s="31"/>
      <c r="G27" s="32"/>
      <c r="H27" s="33"/>
      <c r="I27" s="26">
        <f t="shared" ca="1" si="0"/>
        <v>0</v>
      </c>
      <c r="J27" s="34"/>
      <c r="K27" s="35"/>
      <c r="L27" s="36"/>
      <c r="M27" s="30"/>
    </row>
    <row r="28" spans="2:13" ht="19.5" customHeight="1">
      <c r="B28" s="37"/>
      <c r="C28" s="22"/>
      <c r="D28" s="177"/>
      <c r="E28" s="178"/>
      <c r="F28" s="31"/>
      <c r="G28" s="32"/>
      <c r="H28" s="33"/>
      <c r="I28" s="26">
        <f t="shared" ref="I28:I29" ca="1" si="1">IF((OFFSET(I28,-1,0)+G28-H28)&gt;=0,OFFSET(I28,-1,0)+G28-H28,"")</f>
        <v>0</v>
      </c>
      <c r="J28" s="34"/>
      <c r="K28" s="35"/>
      <c r="L28" s="36"/>
      <c r="M28" s="30"/>
    </row>
    <row r="29" spans="2:13" ht="19.5" customHeight="1">
      <c r="B29" s="37"/>
      <c r="C29" s="22"/>
      <c r="D29" s="177"/>
      <c r="E29" s="178"/>
      <c r="F29" s="31"/>
      <c r="G29" s="32"/>
      <c r="H29" s="33"/>
      <c r="I29" s="26">
        <f t="shared" ca="1" si="1"/>
        <v>0</v>
      </c>
      <c r="J29" s="34"/>
      <c r="K29" s="35"/>
      <c r="L29" s="36"/>
      <c r="M29" s="30"/>
    </row>
    <row r="30" spans="2:13" ht="19.5" customHeight="1">
      <c r="B30" s="37"/>
      <c r="C30" s="22"/>
      <c r="D30" s="177"/>
      <c r="E30" s="178"/>
      <c r="F30" s="31"/>
      <c r="G30" s="32"/>
      <c r="H30" s="33"/>
      <c r="I30" s="26">
        <f t="shared" ca="1" si="0"/>
        <v>0</v>
      </c>
      <c r="J30" s="34"/>
      <c r="K30" s="35"/>
      <c r="L30" s="36"/>
      <c r="M30" s="30"/>
    </row>
    <row r="31" spans="2:13" ht="19.5" customHeight="1">
      <c r="B31" s="37"/>
      <c r="C31" s="22"/>
      <c r="D31" s="177"/>
      <c r="E31" s="178"/>
      <c r="F31" s="31"/>
      <c r="G31" s="32"/>
      <c r="H31" s="33"/>
      <c r="I31" s="26">
        <f t="shared" ca="1" si="0"/>
        <v>0</v>
      </c>
      <c r="J31" s="34"/>
      <c r="K31" s="35"/>
      <c r="L31" s="36"/>
      <c r="M31" s="30"/>
    </row>
    <row r="32" spans="2:13" ht="19.5" customHeight="1">
      <c r="B32" s="37"/>
      <c r="C32" s="22"/>
      <c r="D32" s="177"/>
      <c r="E32" s="178"/>
      <c r="F32" s="31"/>
      <c r="G32" s="32"/>
      <c r="H32" s="33"/>
      <c r="I32" s="26">
        <f t="shared" ref="I32:I33" ca="1" si="2">IF((OFFSET(I32,-1,0)+G32-H32)&gt;=0,OFFSET(I32,-1,0)+G32-H32,"")</f>
        <v>0</v>
      </c>
      <c r="J32" s="34"/>
      <c r="K32" s="35"/>
      <c r="L32" s="36"/>
      <c r="M32" s="30"/>
    </row>
    <row r="33" spans="2:13" ht="19.5" customHeight="1">
      <c r="B33" s="37"/>
      <c r="C33" s="22"/>
      <c r="D33" s="177"/>
      <c r="E33" s="178"/>
      <c r="F33" s="31"/>
      <c r="G33" s="32"/>
      <c r="H33" s="33"/>
      <c r="I33" s="26">
        <f t="shared" ca="1" si="2"/>
        <v>0</v>
      </c>
      <c r="J33" s="34"/>
      <c r="K33" s="35"/>
      <c r="L33" s="36"/>
      <c r="M33" s="30"/>
    </row>
    <row r="34" spans="2:13" ht="19.5" customHeight="1">
      <c r="B34" s="37"/>
      <c r="C34" s="22"/>
      <c r="D34" s="177"/>
      <c r="E34" s="178"/>
      <c r="F34" s="31"/>
      <c r="G34" s="32"/>
      <c r="H34" s="33"/>
      <c r="I34" s="26">
        <f t="shared" ca="1" si="0"/>
        <v>0</v>
      </c>
      <c r="J34" s="34"/>
      <c r="K34" s="35"/>
      <c r="L34" s="36"/>
      <c r="M34" s="30"/>
    </row>
    <row r="35" spans="2:13" ht="19.5" customHeight="1">
      <c r="B35" s="37"/>
      <c r="C35" s="22"/>
      <c r="D35" s="177"/>
      <c r="E35" s="178"/>
      <c r="F35" s="31"/>
      <c r="G35" s="32"/>
      <c r="H35" s="33"/>
      <c r="I35" s="26">
        <f t="shared" ca="1" si="0"/>
        <v>0</v>
      </c>
      <c r="J35" s="34"/>
      <c r="K35" s="35"/>
      <c r="L35" s="36"/>
      <c r="M35" s="30"/>
    </row>
    <row r="36" spans="2:13" ht="19.5" customHeight="1">
      <c r="B36" s="37"/>
      <c r="C36" s="22"/>
      <c r="D36" s="177"/>
      <c r="E36" s="178"/>
      <c r="F36" s="31"/>
      <c r="G36" s="32"/>
      <c r="H36" s="33"/>
      <c r="I36" s="26">
        <f t="shared" ca="1" si="0"/>
        <v>0</v>
      </c>
      <c r="J36" s="34"/>
      <c r="K36" s="35"/>
      <c r="L36" s="36"/>
      <c r="M36" s="30"/>
    </row>
    <row r="37" spans="2:13" ht="19.5" customHeight="1">
      <c r="B37" s="37"/>
      <c r="C37" s="22"/>
      <c r="D37" s="177"/>
      <c r="E37" s="178"/>
      <c r="F37" s="31"/>
      <c r="G37" s="32"/>
      <c r="H37" s="33"/>
      <c r="I37" s="26">
        <f t="shared" ca="1" si="0"/>
        <v>0</v>
      </c>
      <c r="J37" s="34"/>
      <c r="K37" s="35"/>
      <c r="L37" s="36"/>
      <c r="M37" s="30"/>
    </row>
    <row r="38" spans="2:13" ht="19.5" customHeight="1">
      <c r="B38" s="37"/>
      <c r="C38" s="22"/>
      <c r="D38" s="177"/>
      <c r="E38" s="178"/>
      <c r="F38" s="31"/>
      <c r="G38" s="32"/>
      <c r="H38" s="33"/>
      <c r="I38" s="26">
        <f t="shared" ca="1" si="0"/>
        <v>0</v>
      </c>
      <c r="J38" s="34"/>
      <c r="K38" s="35"/>
      <c r="L38" s="36"/>
      <c r="M38" s="30"/>
    </row>
    <row r="39" spans="2:13" ht="19.5" customHeight="1">
      <c r="B39" s="37"/>
      <c r="C39" s="22"/>
      <c r="D39" s="177"/>
      <c r="E39" s="178"/>
      <c r="F39" s="31"/>
      <c r="G39" s="32"/>
      <c r="H39" s="33"/>
      <c r="I39" s="26">
        <f t="shared" ca="1" si="0"/>
        <v>0</v>
      </c>
      <c r="J39" s="34"/>
      <c r="K39" s="35"/>
      <c r="L39" s="36"/>
      <c r="M39" s="30"/>
    </row>
    <row r="40" spans="2:13" ht="19.5" customHeight="1">
      <c r="B40" s="37"/>
      <c r="C40" s="22"/>
      <c r="D40" s="177"/>
      <c r="E40" s="178"/>
      <c r="F40" s="31"/>
      <c r="G40" s="32"/>
      <c r="H40" s="33"/>
      <c r="I40" s="26">
        <f t="shared" ca="1" si="0"/>
        <v>0</v>
      </c>
      <c r="J40" s="34"/>
      <c r="K40" s="35"/>
      <c r="L40" s="36"/>
      <c r="M40" s="30"/>
    </row>
    <row r="41" spans="2:13" ht="19.5" customHeight="1">
      <c r="B41" s="37"/>
      <c r="C41" s="22"/>
      <c r="D41" s="177"/>
      <c r="E41" s="178"/>
      <c r="F41" s="31"/>
      <c r="G41" s="32"/>
      <c r="H41" s="33"/>
      <c r="I41" s="26">
        <f t="shared" ca="1" si="0"/>
        <v>0</v>
      </c>
      <c r="J41" s="34"/>
      <c r="K41" s="35"/>
      <c r="L41" s="36"/>
      <c r="M41" s="30"/>
    </row>
    <row r="42" spans="2:13" ht="19.5" customHeight="1">
      <c r="B42" s="37"/>
      <c r="C42" s="22"/>
      <c r="D42" s="177"/>
      <c r="E42" s="178"/>
      <c r="F42" s="31"/>
      <c r="G42" s="32"/>
      <c r="H42" s="33"/>
      <c r="I42" s="26">
        <f t="shared" ca="1" si="0"/>
        <v>0</v>
      </c>
      <c r="J42" s="34"/>
      <c r="K42" s="35"/>
      <c r="L42" s="36"/>
      <c r="M42" s="30"/>
    </row>
    <row r="43" spans="2:13" ht="19.5" customHeight="1">
      <c r="B43" s="37"/>
      <c r="C43" s="22"/>
      <c r="D43" s="177"/>
      <c r="E43" s="178"/>
      <c r="F43" s="31"/>
      <c r="G43" s="32"/>
      <c r="H43" s="33"/>
      <c r="I43" s="26">
        <f t="shared" ca="1" si="0"/>
        <v>0</v>
      </c>
      <c r="J43" s="34"/>
      <c r="K43" s="35"/>
      <c r="L43" s="36"/>
      <c r="M43" s="30"/>
    </row>
    <row r="44" spans="2:13" ht="19.5" customHeight="1">
      <c r="B44" s="37"/>
      <c r="C44" s="22"/>
      <c r="D44" s="177"/>
      <c r="E44" s="178"/>
      <c r="F44" s="31"/>
      <c r="G44" s="32"/>
      <c r="H44" s="33"/>
      <c r="I44" s="26">
        <f t="shared" ca="1" si="0"/>
        <v>0</v>
      </c>
      <c r="J44" s="34"/>
      <c r="K44" s="35"/>
      <c r="L44" s="36"/>
      <c r="M44" s="30"/>
    </row>
    <row r="45" spans="2:13" ht="19.5" customHeight="1">
      <c r="B45" s="37"/>
      <c r="C45" s="22"/>
      <c r="D45" s="177"/>
      <c r="E45" s="178"/>
      <c r="F45" s="31"/>
      <c r="G45" s="32"/>
      <c r="H45" s="33"/>
      <c r="I45" s="26">
        <f t="shared" ca="1" si="0"/>
        <v>0</v>
      </c>
      <c r="J45" s="34"/>
      <c r="K45" s="35"/>
      <c r="L45" s="36"/>
      <c r="M45" s="30"/>
    </row>
    <row r="46" spans="2:13" ht="19.5" customHeight="1">
      <c r="B46" s="37"/>
      <c r="C46" s="22"/>
      <c r="D46" s="177"/>
      <c r="E46" s="178"/>
      <c r="F46" s="31"/>
      <c r="G46" s="32"/>
      <c r="H46" s="33"/>
      <c r="I46" s="26">
        <f t="shared" ca="1" si="0"/>
        <v>0</v>
      </c>
      <c r="J46" s="34"/>
      <c r="K46" s="35"/>
      <c r="L46" s="36"/>
      <c r="M46" s="30"/>
    </row>
    <row r="47" spans="2:13" ht="19.5" customHeight="1">
      <c r="B47" s="37"/>
      <c r="C47" s="22"/>
      <c r="D47" s="177"/>
      <c r="E47" s="178"/>
      <c r="F47" s="31"/>
      <c r="G47" s="32"/>
      <c r="H47" s="33"/>
      <c r="I47" s="26">
        <f t="shared" ca="1" si="0"/>
        <v>0</v>
      </c>
      <c r="J47" s="34"/>
      <c r="K47" s="35"/>
      <c r="L47" s="36"/>
      <c r="M47" s="30"/>
    </row>
    <row r="48" spans="2:13" ht="19.5" customHeight="1">
      <c r="B48" s="37"/>
      <c r="C48" s="22"/>
      <c r="D48" s="177"/>
      <c r="E48" s="178"/>
      <c r="F48" s="31"/>
      <c r="G48" s="32"/>
      <c r="H48" s="33"/>
      <c r="I48" s="26">
        <f t="shared" ca="1" si="0"/>
        <v>0</v>
      </c>
      <c r="J48" s="34"/>
      <c r="K48" s="35"/>
      <c r="L48" s="36"/>
      <c r="M48" s="30"/>
    </row>
    <row r="49" spans="1:21" ht="19.5" customHeight="1">
      <c r="B49" s="37"/>
      <c r="C49" s="22"/>
      <c r="D49" s="177"/>
      <c r="E49" s="178"/>
      <c r="F49" s="31"/>
      <c r="G49" s="32"/>
      <c r="H49" s="33"/>
      <c r="I49" s="26">
        <f t="shared" ca="1" si="0"/>
        <v>0</v>
      </c>
      <c r="J49" s="34"/>
      <c r="K49" s="35"/>
      <c r="L49" s="36"/>
      <c r="M49" s="30"/>
    </row>
    <row r="50" spans="1:21" ht="19.5" customHeight="1">
      <c r="B50" s="37"/>
      <c r="C50" s="22"/>
      <c r="D50" s="177"/>
      <c r="E50" s="178"/>
      <c r="F50" s="31"/>
      <c r="G50" s="239"/>
      <c r="H50" s="240"/>
      <c r="I50" s="241">
        <f t="shared" ref="I9:I50" ca="1" si="3">IF((OFFSET(I50,-1,0)+G50-H50)&gt;=0,OFFSET(I50,-1,0)+G50-H50,"")</f>
        <v>0</v>
      </c>
      <c r="J50" s="34"/>
      <c r="K50" s="35"/>
      <c r="L50" s="36"/>
      <c r="M50" s="242"/>
    </row>
    <row r="51" spans="1:21" ht="16.5" customHeight="1" thickBot="1">
      <c r="B51" s="49"/>
      <c r="C51" s="50"/>
      <c r="D51" s="250" t="s">
        <v>257</v>
      </c>
      <c r="E51" s="51"/>
      <c r="F51" s="52"/>
      <c r="G51" s="243"/>
      <c r="H51" s="244"/>
      <c r="I51" s="245"/>
      <c r="J51" s="246"/>
      <c r="K51" s="247"/>
      <c r="L51" s="248"/>
      <c r="M51" s="249"/>
    </row>
    <row r="52" spans="1:21" ht="19.5" customHeight="1" thickTop="1">
      <c r="B52" s="210" t="s">
        <v>17</v>
      </c>
      <c r="C52" s="211"/>
      <c r="D52" s="211"/>
      <c r="E52" s="211"/>
      <c r="F52" s="212"/>
      <c r="G52" s="53" t="str">
        <f ca="1">IF(SUM(G8:OFFSET(G52,-1,0))&gt;0,SUM(G8:OFFSET(G52,-1,0)),"")</f>
        <v/>
      </c>
      <c r="H52" s="54" t="str">
        <f ca="1">IF(SUM(H8:OFFSET(H52,-1,0))&gt;0,SUM(H8:OFFSET(H52,-1,0)),"")</f>
        <v/>
      </c>
      <c r="I52" s="55" t="str">
        <f ca="1">IFERROR(SUM(G52-H52),"")</f>
        <v/>
      </c>
      <c r="J52" s="56"/>
      <c r="K52" s="57"/>
      <c r="L52" s="58"/>
      <c r="M52" s="59"/>
    </row>
    <row r="53" spans="1:21" ht="18.75" customHeight="1">
      <c r="B53" s="60" t="s">
        <v>18</v>
      </c>
      <c r="C53" s="61"/>
      <c r="D53" s="62"/>
      <c r="E53" s="62"/>
      <c r="F53" s="63"/>
      <c r="G53" s="63"/>
      <c r="H53" s="64"/>
      <c r="I53" s="65"/>
      <c r="J53" s="65"/>
      <c r="K53" s="65"/>
    </row>
    <row r="54" spans="1:21" ht="14.25" customHeight="1">
      <c r="B54" s="66"/>
      <c r="C54" s="66"/>
      <c r="D54" s="66"/>
      <c r="E54" s="66"/>
      <c r="F54" s="66"/>
      <c r="G54" s="66"/>
      <c r="H54" s="66"/>
      <c r="I54" s="66"/>
      <c r="J54" s="66"/>
      <c r="K54" s="66"/>
      <c r="P54" s="67"/>
      <c r="Q54" s="67"/>
      <c r="R54" s="67"/>
      <c r="S54" s="67"/>
      <c r="T54" s="67"/>
      <c r="U54" s="67"/>
    </row>
    <row r="55" spans="1:21" s="76" customFormat="1" ht="19.5" customHeight="1">
      <c r="A55" s="68"/>
      <c r="B55" s="69" t="s">
        <v>19</v>
      </c>
      <c r="C55" s="70">
        <v>1</v>
      </c>
      <c r="D55" s="213" t="s">
        <v>20</v>
      </c>
      <c r="E55" s="213"/>
      <c r="F55" s="11"/>
      <c r="G55" s="71" t="s">
        <v>19</v>
      </c>
      <c r="H55" s="72">
        <v>2</v>
      </c>
      <c r="I55" s="73" t="s">
        <v>21</v>
      </c>
      <c r="J55" s="11"/>
      <c r="K55" s="74" t="s">
        <v>22</v>
      </c>
      <c r="L55" s="75"/>
      <c r="N55" s="68"/>
      <c r="O55" s="77"/>
    </row>
    <row r="56" spans="1:21" s="76" customFormat="1" ht="19.5" customHeight="1">
      <c r="A56" s="68"/>
      <c r="B56" s="214" t="s">
        <v>23</v>
      </c>
      <c r="C56" s="214"/>
      <c r="D56" s="215" t="s">
        <v>24</v>
      </c>
      <c r="E56" s="216"/>
      <c r="F56" s="78"/>
      <c r="G56" s="214" t="s">
        <v>23</v>
      </c>
      <c r="H56" s="214"/>
      <c r="I56" s="215" t="s">
        <v>24</v>
      </c>
      <c r="J56" s="217"/>
      <c r="K56" s="216"/>
      <c r="L56" s="79"/>
      <c r="N56" s="68"/>
    </row>
    <row r="57" spans="1:21" s="76" customFormat="1" ht="19.5" customHeight="1">
      <c r="A57" s="68"/>
      <c r="B57" s="214"/>
      <c r="C57" s="214"/>
      <c r="D57" s="80" t="s">
        <v>25</v>
      </c>
      <c r="E57" s="81" t="s">
        <v>26</v>
      </c>
      <c r="F57" s="78"/>
      <c r="G57" s="214"/>
      <c r="H57" s="214"/>
      <c r="I57" s="80" t="s">
        <v>25</v>
      </c>
      <c r="J57" s="189" t="s">
        <v>26</v>
      </c>
      <c r="K57" s="190"/>
      <c r="L57" s="79"/>
      <c r="N57" s="68"/>
    </row>
    <row r="58" spans="1:21" s="76" customFormat="1" ht="19.5" customHeight="1">
      <c r="A58" s="68"/>
      <c r="B58" s="191" t="s">
        <v>27</v>
      </c>
      <c r="C58" s="191"/>
      <c r="D58" s="82">
        <f>SUMIFS($G$8:$G$51,$C$8:$C$51,B58,$F$8:$F$51,$C$55)</f>
        <v>0</v>
      </c>
      <c r="E58" s="83"/>
      <c r="F58" s="78"/>
      <c r="G58" s="191" t="s">
        <v>27</v>
      </c>
      <c r="H58" s="191"/>
      <c r="I58" s="82">
        <f>SUMIFS($G$8:$G$51,$C$8:$C$51,G58,$F$8:$F$51,$H$55)</f>
        <v>0</v>
      </c>
      <c r="J58" s="192"/>
      <c r="K58" s="193"/>
      <c r="L58" s="79"/>
      <c r="N58" s="68"/>
    </row>
    <row r="59" spans="1:21" s="76" customFormat="1" ht="19.5" customHeight="1">
      <c r="A59" s="68"/>
      <c r="B59" s="191" t="s">
        <v>28</v>
      </c>
      <c r="C59" s="191"/>
      <c r="D59" s="84">
        <f>SUMIFS($G$8:$G$51,$C$8:$C$51,B59,$F$8:$F$51,$C$55)</f>
        <v>0</v>
      </c>
      <c r="E59" s="83"/>
      <c r="F59" s="78"/>
      <c r="G59" s="191" t="s">
        <v>28</v>
      </c>
      <c r="H59" s="191"/>
      <c r="I59" s="84">
        <f>SUMIFS($G$8:$G$51,$C$8:$C$51,G59,$F$8:$F$51,$H$55)</f>
        <v>0</v>
      </c>
      <c r="J59" s="192"/>
      <c r="K59" s="193"/>
      <c r="L59" s="79"/>
      <c r="N59" s="68"/>
    </row>
    <row r="60" spans="1:21" s="76" customFormat="1" ht="19.5" customHeight="1">
      <c r="A60" s="68"/>
      <c r="B60" s="191" t="s">
        <v>29</v>
      </c>
      <c r="C60" s="191"/>
      <c r="D60" s="84">
        <f>SUMIFS($G$8:$G$51,$C$8:$C$51,B60,$F$8:$F$51,$C$55)</f>
        <v>0</v>
      </c>
      <c r="E60" s="83"/>
      <c r="F60" s="78"/>
      <c r="G60" s="191" t="s">
        <v>29</v>
      </c>
      <c r="H60" s="191"/>
      <c r="I60" s="84">
        <f>SUMIFS($G$8:$G$51,$C$8:$C$51,G60,$F$8:$F$51,$H$55)</f>
        <v>0</v>
      </c>
      <c r="J60" s="192"/>
      <c r="K60" s="193"/>
      <c r="L60" s="79"/>
      <c r="N60" s="68"/>
    </row>
    <row r="61" spans="1:21" s="76" customFormat="1" ht="19.5" customHeight="1">
      <c r="A61" s="68"/>
      <c r="B61" s="191" t="s">
        <v>30</v>
      </c>
      <c r="C61" s="191"/>
      <c r="D61" s="85"/>
      <c r="E61" s="86">
        <f>SUMIFS($H$8:$H$51,$C$8:$C$51,B61,$F$8:$F$51,$C$55)</f>
        <v>0</v>
      </c>
      <c r="F61" s="78"/>
      <c r="G61" s="191" t="s">
        <v>30</v>
      </c>
      <c r="H61" s="191"/>
      <c r="I61" s="85"/>
      <c r="J61" s="194">
        <f>SUMIFS($H$8:$H$51,$C$8:$C$51,G61,$F$8:$F$51,$H$55)</f>
        <v>0</v>
      </c>
      <c r="K61" s="195">
        <f>SUMIF($C$8:$C$50,H61,$H$8:$H$50)</f>
        <v>0</v>
      </c>
      <c r="L61" s="79"/>
      <c r="N61" s="68"/>
    </row>
    <row r="62" spans="1:21" s="76" customFormat="1" ht="19.5" customHeight="1">
      <c r="A62" s="68"/>
      <c r="B62" s="191" t="s">
        <v>31</v>
      </c>
      <c r="C62" s="191"/>
      <c r="D62" s="85"/>
      <c r="E62" s="86">
        <f>SUMIFS($H$8:$H$51,$C$8:$C$51,B62,$F$8:$F$51,$C$55)</f>
        <v>0</v>
      </c>
      <c r="F62" s="78"/>
      <c r="G62" s="191" t="s">
        <v>31</v>
      </c>
      <c r="H62" s="191"/>
      <c r="I62" s="85"/>
      <c r="J62" s="194">
        <f>SUMIFS($H$8:$H$51,$C$8:$C$51,G62,$F$8:$F$51,$H$55)</f>
        <v>0</v>
      </c>
      <c r="K62" s="195">
        <f>SUMIF($C$8:$C$50,H62,$H$8:$H$50)</f>
        <v>0</v>
      </c>
      <c r="L62" s="79"/>
      <c r="N62" s="68"/>
    </row>
    <row r="63" spans="1:21" s="76" customFormat="1" ht="19.5" customHeight="1">
      <c r="A63" s="68"/>
      <c r="B63" s="191" t="s">
        <v>32</v>
      </c>
      <c r="C63" s="191"/>
      <c r="D63" s="85"/>
      <c r="E63" s="86">
        <f>SUMIFS($H$8:$H$51,$C$8:$C$51,B63,$F$8:$F$51,$C$55)</f>
        <v>0</v>
      </c>
      <c r="F63" s="78"/>
      <c r="G63" s="191" t="s">
        <v>32</v>
      </c>
      <c r="H63" s="191"/>
      <c r="I63" s="85"/>
      <c r="J63" s="194">
        <f>SUMIFS($H$8:$H$51,$C$8:$C$51,G63,$F$8:$F$51,$H$55)</f>
        <v>0</v>
      </c>
      <c r="K63" s="195">
        <f>SUMIF($C$8:$C$50,H63,$H$8:$H$50)</f>
        <v>0</v>
      </c>
      <c r="L63" s="79"/>
      <c r="N63" s="68"/>
    </row>
    <row r="64" spans="1:21" s="76" customFormat="1" ht="19.5" customHeight="1">
      <c r="A64" s="68"/>
      <c r="B64" s="191" t="s">
        <v>33</v>
      </c>
      <c r="C64" s="191"/>
      <c r="D64" s="85"/>
      <c r="E64" s="86">
        <f>SUMIFS($H$8:$H$51,$C$8:$C$51,B64,$F$8:$F$51,$C$55)</f>
        <v>0</v>
      </c>
      <c r="F64" s="78"/>
      <c r="G64" s="191" t="s">
        <v>33</v>
      </c>
      <c r="H64" s="191"/>
      <c r="I64" s="85"/>
      <c r="J64" s="194">
        <f>SUMIFS($H$8:$H$51,$C$8:$C$51,G64,$F$8:$F$51,$H$55)</f>
        <v>0</v>
      </c>
      <c r="K64" s="195">
        <f>SUMIF($C$8:$C$50,H64,$H$8:$H$50)</f>
        <v>0</v>
      </c>
      <c r="L64" s="79"/>
      <c r="N64" s="68"/>
    </row>
    <row r="65" spans="1:15" s="76" customFormat="1" ht="19.5" customHeight="1">
      <c r="A65" s="68"/>
      <c r="B65" s="191" t="s">
        <v>34</v>
      </c>
      <c r="C65" s="191"/>
      <c r="D65" s="87"/>
      <c r="E65" s="86">
        <f>SUMIFS($H$8:$H$51,$C$8:$C$51,B65,$F$8:$F$51,$C$55)</f>
        <v>0</v>
      </c>
      <c r="F65" s="78"/>
      <c r="G65" s="191" t="s">
        <v>34</v>
      </c>
      <c r="H65" s="191"/>
      <c r="I65" s="87"/>
      <c r="J65" s="194">
        <f>SUMIFS($H$8:$H$51,$C$8:$C$51,G65,$F$8:$F$51,$H$55)</f>
        <v>0</v>
      </c>
      <c r="K65" s="195">
        <f>SUMIF($C$8:$C$50,H65,$H$8:$H$50)</f>
        <v>0</v>
      </c>
      <c r="L65" s="79"/>
      <c r="N65" s="68"/>
    </row>
    <row r="66" spans="1:15" s="76" customFormat="1" ht="19.5" customHeight="1" thickBot="1">
      <c r="A66" s="68"/>
      <c r="B66" s="196" t="s">
        <v>35</v>
      </c>
      <c r="C66" s="196"/>
      <c r="D66" s="88"/>
      <c r="E66" s="89">
        <f>D67-SUM(E58:E65)</f>
        <v>0</v>
      </c>
      <c r="F66" s="78"/>
      <c r="G66" s="197" t="s">
        <v>36</v>
      </c>
      <c r="H66" s="197"/>
      <c r="I66" s="88"/>
      <c r="J66" s="198">
        <f>I67-SUM(J58:K65)</f>
        <v>0</v>
      </c>
      <c r="K66" s="199"/>
      <c r="L66" s="79"/>
      <c r="N66" s="68"/>
    </row>
    <row r="67" spans="1:15" s="76" customFormat="1" ht="19.5" customHeight="1" thickTop="1">
      <c r="A67" s="68"/>
      <c r="B67" s="200" t="s">
        <v>17</v>
      </c>
      <c r="C67" s="200"/>
      <c r="D67" s="90">
        <f>SUM(D58:D66)</f>
        <v>0</v>
      </c>
      <c r="E67" s="91">
        <f>SUM(E58:E66)</f>
        <v>0</v>
      </c>
      <c r="F67" s="78"/>
      <c r="G67" s="200" t="s">
        <v>17</v>
      </c>
      <c r="H67" s="200"/>
      <c r="I67" s="90">
        <f>SUM(I58:I66)</f>
        <v>0</v>
      </c>
      <c r="J67" s="201">
        <f>SUM(J58:K66)</f>
        <v>0</v>
      </c>
      <c r="K67" s="202"/>
      <c r="L67" s="79"/>
      <c r="N67" s="68"/>
    </row>
    <row r="68" spans="1:15" s="76" customFormat="1" ht="7.5" customHeight="1">
      <c r="A68" s="68"/>
      <c r="B68" s="92"/>
      <c r="C68" s="93"/>
      <c r="D68" s="94"/>
      <c r="E68" s="95"/>
      <c r="G68" s="96"/>
      <c r="H68" s="97"/>
      <c r="I68" s="98"/>
      <c r="J68" s="98"/>
      <c r="K68" s="97"/>
      <c r="L68" s="75"/>
      <c r="N68" s="68"/>
      <c r="O68" s="79"/>
    </row>
    <row r="69" spans="1:15" s="99" customFormat="1" ht="18" customHeight="1">
      <c r="B69" s="100" t="s">
        <v>37</v>
      </c>
      <c r="C69" s="101"/>
      <c r="D69" s="100"/>
      <c r="E69" s="100"/>
      <c r="F69" s="100"/>
      <c r="G69" s="100"/>
      <c r="H69" s="100"/>
      <c r="I69" s="100"/>
      <c r="J69" s="102"/>
      <c r="K69" s="102"/>
      <c r="L69" s="102"/>
    </row>
    <row r="70" spans="1:15" s="99" customFormat="1" ht="18" customHeight="1">
      <c r="B70" s="103" t="s">
        <v>38</v>
      </c>
      <c r="C70" s="103" t="s">
        <v>39</v>
      </c>
      <c r="D70" s="207" t="s">
        <v>40</v>
      </c>
      <c r="E70" s="208"/>
      <c r="F70" s="208"/>
      <c r="G70" s="208"/>
      <c r="H70" s="208"/>
      <c r="I70" s="208"/>
      <c r="J70" s="208"/>
      <c r="K70" s="208"/>
      <c r="L70" s="209"/>
    </row>
    <row r="71" spans="1:15" s="99" customFormat="1" ht="18" customHeight="1">
      <c r="B71" s="103">
        <v>1</v>
      </c>
      <c r="C71" s="103" t="s">
        <v>41</v>
      </c>
      <c r="D71" s="203" t="s">
        <v>42</v>
      </c>
      <c r="E71" s="204"/>
      <c r="F71" s="204"/>
      <c r="G71" s="204"/>
      <c r="H71" s="204"/>
      <c r="I71" s="204"/>
      <c r="J71" s="204"/>
      <c r="K71" s="204"/>
      <c r="L71" s="205"/>
    </row>
    <row r="72" spans="1:15" s="99" customFormat="1" ht="18" customHeight="1">
      <c r="B72" s="103">
        <v>2</v>
      </c>
      <c r="C72" s="103" t="s">
        <v>43</v>
      </c>
      <c r="D72" s="203" t="s">
        <v>44</v>
      </c>
      <c r="E72" s="204"/>
      <c r="F72" s="204"/>
      <c r="G72" s="204"/>
      <c r="H72" s="204"/>
      <c r="I72" s="204"/>
      <c r="J72" s="204"/>
      <c r="K72" s="204"/>
      <c r="L72" s="205"/>
    </row>
    <row r="73" spans="1:15" s="99" customFormat="1" ht="18" customHeight="1">
      <c r="B73" s="103">
        <v>3</v>
      </c>
      <c r="C73" s="103" t="s">
        <v>45</v>
      </c>
      <c r="D73" s="203" t="s">
        <v>46</v>
      </c>
      <c r="E73" s="204"/>
      <c r="F73" s="204"/>
      <c r="G73" s="204"/>
      <c r="H73" s="204"/>
      <c r="I73" s="204"/>
      <c r="J73" s="204"/>
      <c r="K73" s="204"/>
      <c r="L73" s="205"/>
    </row>
    <row r="74" spans="1:15" s="99" customFormat="1" ht="18" customHeight="1">
      <c r="B74" s="103">
        <v>4</v>
      </c>
      <c r="C74" s="103" t="s">
        <v>47</v>
      </c>
      <c r="D74" s="203" t="s">
        <v>48</v>
      </c>
      <c r="E74" s="204"/>
      <c r="F74" s="204"/>
      <c r="G74" s="204"/>
      <c r="H74" s="204"/>
      <c r="I74" s="204"/>
      <c r="J74" s="204"/>
      <c r="K74" s="204"/>
      <c r="L74" s="205"/>
    </row>
    <row r="75" spans="1:15" s="99" customFormat="1" ht="24.75" customHeight="1">
      <c r="B75" s="103">
        <v>5</v>
      </c>
      <c r="C75" s="104" t="s">
        <v>49</v>
      </c>
      <c r="D75" s="203" t="s">
        <v>50</v>
      </c>
      <c r="E75" s="204"/>
      <c r="F75" s="204"/>
      <c r="G75" s="204"/>
      <c r="H75" s="204"/>
      <c r="I75" s="204"/>
      <c r="J75" s="204"/>
      <c r="K75" s="204"/>
      <c r="L75" s="205"/>
    </row>
    <row r="76" spans="1:15" s="99" customFormat="1" ht="24.75" customHeight="1">
      <c r="B76" s="103">
        <v>6</v>
      </c>
      <c r="C76" s="103" t="s">
        <v>51</v>
      </c>
      <c r="D76" s="203" t="s">
        <v>52</v>
      </c>
      <c r="E76" s="204"/>
      <c r="F76" s="204"/>
      <c r="G76" s="204"/>
      <c r="H76" s="204"/>
      <c r="I76" s="204"/>
      <c r="J76" s="204"/>
      <c r="K76" s="204"/>
      <c r="L76" s="205"/>
    </row>
    <row r="77" spans="1:15" s="99" customFormat="1" ht="28.5" customHeight="1">
      <c r="B77" s="105">
        <v>7</v>
      </c>
      <c r="C77" s="105" t="s">
        <v>53</v>
      </c>
      <c r="D77" s="203" t="s">
        <v>54</v>
      </c>
      <c r="E77" s="204"/>
      <c r="F77" s="204"/>
      <c r="G77" s="204"/>
      <c r="H77" s="204"/>
      <c r="I77" s="204"/>
      <c r="J77" s="204"/>
      <c r="K77" s="204"/>
      <c r="L77" s="205"/>
    </row>
    <row r="78" spans="1:15" s="99" customFormat="1" ht="18.75" customHeight="1">
      <c r="B78" s="105">
        <v>8</v>
      </c>
      <c r="C78" s="105" t="s">
        <v>55</v>
      </c>
      <c r="D78" s="203" t="s">
        <v>56</v>
      </c>
      <c r="E78" s="204"/>
      <c r="F78" s="204"/>
      <c r="G78" s="204"/>
      <c r="H78" s="204"/>
      <c r="I78" s="204"/>
      <c r="J78" s="204"/>
      <c r="K78" s="204"/>
      <c r="L78" s="205"/>
    </row>
    <row r="79" spans="1:15" ht="18.75" customHeight="1"/>
  </sheetData>
  <mergeCells count="95">
    <mergeCell ref="D46:E46"/>
    <mergeCell ref="D47:E47"/>
    <mergeCell ref="D76:L76"/>
    <mergeCell ref="D77:L77"/>
    <mergeCell ref="D78:L78"/>
    <mergeCell ref="K2:M2"/>
    <mergeCell ref="D70:L70"/>
    <mergeCell ref="D71:L71"/>
    <mergeCell ref="D72:L72"/>
    <mergeCell ref="D73:L73"/>
    <mergeCell ref="D74:L74"/>
    <mergeCell ref="D75:L75"/>
    <mergeCell ref="B52:F52"/>
    <mergeCell ref="D55:E55"/>
    <mergeCell ref="B56:C57"/>
    <mergeCell ref="D56:E56"/>
    <mergeCell ref="G56:H57"/>
    <mergeCell ref="I56:K56"/>
    <mergeCell ref="B66:C66"/>
    <mergeCell ref="G66:H66"/>
    <mergeCell ref="J66:K66"/>
    <mergeCell ref="B67:C67"/>
    <mergeCell ref="G67:H67"/>
    <mergeCell ref="J67:K67"/>
    <mergeCell ref="B64:C64"/>
    <mergeCell ref="G64:H64"/>
    <mergeCell ref="J64:K64"/>
    <mergeCell ref="B65:C65"/>
    <mergeCell ref="G65:H65"/>
    <mergeCell ref="J65:K65"/>
    <mergeCell ref="B62:C62"/>
    <mergeCell ref="G62:H62"/>
    <mergeCell ref="J62:K62"/>
    <mergeCell ref="B63:C63"/>
    <mergeCell ref="G63:H63"/>
    <mergeCell ref="J63:K63"/>
    <mergeCell ref="B60:C60"/>
    <mergeCell ref="G60:H60"/>
    <mergeCell ref="J60:K60"/>
    <mergeCell ref="B61:C61"/>
    <mergeCell ref="G61:H61"/>
    <mergeCell ref="J61:K61"/>
    <mergeCell ref="D31:E31"/>
    <mergeCell ref="B58:C58"/>
    <mergeCell ref="G58:H58"/>
    <mergeCell ref="J58:K58"/>
    <mergeCell ref="B59:C59"/>
    <mergeCell ref="G59:H59"/>
    <mergeCell ref="J59:K59"/>
    <mergeCell ref="D34:E34"/>
    <mergeCell ref="D35:E35"/>
    <mergeCell ref="D36:E36"/>
    <mergeCell ref="D41:E41"/>
    <mergeCell ref="D42:E42"/>
    <mergeCell ref="D48:E48"/>
    <mergeCell ref="D43:E43"/>
    <mergeCell ref="D44:E44"/>
    <mergeCell ref="D45:E45"/>
    <mergeCell ref="D19:E19"/>
    <mergeCell ref="J57:K57"/>
    <mergeCell ref="D21:E21"/>
    <mergeCell ref="D38:E38"/>
    <mergeCell ref="D39:E39"/>
    <mergeCell ref="D40:E40"/>
    <mergeCell ref="D49:E49"/>
    <mergeCell ref="D50:E50"/>
    <mergeCell ref="D37:E37"/>
    <mergeCell ref="D22:E22"/>
    <mergeCell ref="D23:E23"/>
    <mergeCell ref="D24:E24"/>
    <mergeCell ref="D25:E25"/>
    <mergeCell ref="D26:E26"/>
    <mergeCell ref="D27:E27"/>
    <mergeCell ref="D30:E30"/>
    <mergeCell ref="B3:M3"/>
    <mergeCell ref="B4:M4"/>
    <mergeCell ref="B5:M5"/>
    <mergeCell ref="B6:M6"/>
    <mergeCell ref="D7:E7"/>
    <mergeCell ref="D28:E28"/>
    <mergeCell ref="D29:E29"/>
    <mergeCell ref="D32:E32"/>
    <mergeCell ref="D33:E33"/>
    <mergeCell ref="D8:E8"/>
    <mergeCell ref="D20:E20"/>
    <mergeCell ref="D9:E9"/>
    <mergeCell ref="D10:E10"/>
    <mergeCell ref="D11:E11"/>
    <mergeCell ref="D12:E12"/>
    <mergeCell ref="D13:E13"/>
    <mergeCell ref="D14:E14"/>
    <mergeCell ref="D15:E15"/>
    <mergeCell ref="D16:E16"/>
    <mergeCell ref="D17:E17"/>
    <mergeCell ref="D18:E18"/>
  </mergeCells>
  <phoneticPr fontId="3"/>
  <dataValidations count="4">
    <dataValidation type="list" allowBlank="1" showInputMessage="1" showErrorMessage="1" sqref="C8:C50">
      <formula1>Ｊ.金銭出納簿の収支の分類</formula1>
    </dataValidation>
    <dataValidation type="list" allowBlank="1" showInputMessage="1" showErrorMessage="1" sqref="F8:F50">
      <formula1>Ｉ.金銭出納簿の区分</formula1>
    </dataValidation>
    <dataValidation type="list" allowBlank="1" showInputMessage="1" showErrorMessage="1" sqref="M8:M51">
      <formula1>"○,　"</formula1>
    </dataValidation>
    <dataValidation imeMode="off" allowBlank="1" showInputMessage="1" showErrorMessage="1" sqref="J8:K51 G8:H51 B8:B51"/>
  </dataValidations>
  <printOptions horizontalCentered="1"/>
  <pageMargins left="0.41" right="0.3" top="0.6692913385826772" bottom="0.5" header="0.51181102362204722" footer="0.27"/>
  <pageSetup paperSize="9" fitToWidth="0" fitToHeight="0" orientation="landscape" blackAndWhite="1"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E58" zoomScale="69" zoomScaleNormal="98" zoomScaleSheetLayoutView="69" workbookViewId="0">
      <selection activeCell="Q23" sqref="Q23"/>
    </sheetView>
  </sheetViews>
  <sheetFormatPr defaultColWidth="9" defaultRowHeight="16.5"/>
  <cols>
    <col min="1" max="1" width="7.375" style="110" bestFit="1" customWidth="1"/>
    <col min="2" max="2" width="9.5" style="110" customWidth="1"/>
    <col min="3" max="3" width="9.25" style="110" customWidth="1"/>
    <col min="4" max="5" width="24.625" style="110" customWidth="1"/>
    <col min="6" max="6" width="9.5" style="110" customWidth="1"/>
    <col min="7" max="7" width="8.125" style="110" customWidth="1"/>
    <col min="8" max="8" width="29" style="110" customWidth="1"/>
    <col min="9" max="9" width="10.875" style="110" customWidth="1"/>
    <col min="10" max="10" width="19.125" style="110" customWidth="1"/>
    <col min="11" max="11" width="5.875" style="176" bestFit="1" customWidth="1"/>
    <col min="12" max="12" width="11.375" style="176" customWidth="1"/>
    <col min="13" max="13" width="17.875" style="176" customWidth="1"/>
    <col min="14" max="14" width="21.875" style="176" customWidth="1"/>
    <col min="15" max="15" width="48.25" style="176" customWidth="1"/>
    <col min="16" max="16" width="9" style="110"/>
    <col min="17" max="17" width="36" style="110" customWidth="1"/>
    <col min="18" max="18" width="33" style="110" customWidth="1"/>
    <col min="19" max="19" width="31.75" style="110" customWidth="1"/>
    <col min="20" max="20" width="64.25" style="110" customWidth="1"/>
    <col min="21" max="16384" width="9" style="110"/>
  </cols>
  <sheetData>
    <row r="1" spans="1:20" ht="42.75" customHeight="1">
      <c r="A1" s="221"/>
      <c r="B1" s="221"/>
      <c r="C1" s="221"/>
      <c r="D1" s="221"/>
      <c r="E1" s="221"/>
      <c r="F1" s="221"/>
      <c r="G1" s="221"/>
      <c r="H1" s="221"/>
      <c r="I1" s="221"/>
      <c r="J1" s="221"/>
      <c r="K1" s="222" t="s">
        <v>57</v>
      </c>
      <c r="L1" s="223"/>
      <c r="M1" s="223"/>
      <c r="N1" s="223"/>
      <c r="O1" s="224"/>
      <c r="P1" s="225" t="s">
        <v>58</v>
      </c>
      <c r="Q1" s="227" t="s">
        <v>59</v>
      </c>
      <c r="R1" s="107" t="s">
        <v>60</v>
      </c>
      <c r="S1" s="108"/>
      <c r="T1" s="109"/>
    </row>
    <row r="2" spans="1:20" ht="33">
      <c r="A2" s="111" t="s">
        <v>61</v>
      </c>
      <c r="B2" s="112" t="s">
        <v>62</v>
      </c>
      <c r="C2" s="111" t="s">
        <v>63</v>
      </c>
      <c r="D2" s="112" t="s">
        <v>64</v>
      </c>
      <c r="E2" s="113" t="s">
        <v>65</v>
      </c>
      <c r="F2" s="113" t="s">
        <v>66</v>
      </c>
      <c r="G2" s="111" t="s">
        <v>67</v>
      </c>
      <c r="H2" s="111" t="s">
        <v>68</v>
      </c>
      <c r="I2" s="114" t="s">
        <v>69</v>
      </c>
      <c r="J2" s="112" t="s">
        <v>70</v>
      </c>
      <c r="K2" s="115" t="s">
        <v>71</v>
      </c>
      <c r="L2" s="116" t="s">
        <v>72</v>
      </c>
      <c r="M2" s="228" t="s">
        <v>73</v>
      </c>
      <c r="N2" s="229"/>
      <c r="O2" s="116" t="s">
        <v>74</v>
      </c>
      <c r="P2" s="226"/>
      <c r="Q2" s="227"/>
      <c r="R2" s="218" t="s">
        <v>75</v>
      </c>
      <c r="S2" s="219"/>
      <c r="T2" s="220"/>
    </row>
    <row r="3" spans="1:20" ht="18" customHeight="1">
      <c r="A3" s="117" t="s">
        <v>76</v>
      </c>
      <c r="B3" s="118" t="s">
        <v>77</v>
      </c>
      <c r="C3" s="119" t="s">
        <v>77</v>
      </c>
      <c r="D3" s="118" t="s">
        <v>78</v>
      </c>
      <c r="E3" s="117" t="s">
        <v>79</v>
      </c>
      <c r="F3" s="119" t="s">
        <v>80</v>
      </c>
      <c r="G3" s="117" t="s">
        <v>81</v>
      </c>
      <c r="H3" s="117" t="s">
        <v>82</v>
      </c>
      <c r="I3" s="120">
        <v>1</v>
      </c>
      <c r="J3" s="118" t="s">
        <v>27</v>
      </c>
      <c r="K3" s="121">
        <v>200</v>
      </c>
      <c r="L3" s="122" t="s">
        <v>83</v>
      </c>
      <c r="M3" s="122" t="s">
        <v>84</v>
      </c>
      <c r="N3" s="122" t="s">
        <v>84</v>
      </c>
      <c r="O3" s="122" t="s">
        <v>85</v>
      </c>
      <c r="P3" s="123"/>
      <c r="Q3" s="124"/>
      <c r="R3" s="236" t="s">
        <v>86</v>
      </c>
      <c r="S3" s="237"/>
      <c r="T3" s="238"/>
    </row>
    <row r="4" spans="1:20" ht="18" customHeight="1">
      <c r="A4" s="125" t="s">
        <v>87</v>
      </c>
      <c r="B4" s="126"/>
      <c r="C4" s="127" t="s">
        <v>88</v>
      </c>
      <c r="D4" s="128" t="s">
        <v>89</v>
      </c>
      <c r="E4" s="127" t="s">
        <v>90</v>
      </c>
      <c r="F4" s="127" t="s">
        <v>91</v>
      </c>
      <c r="G4" s="129" t="s">
        <v>92</v>
      </c>
      <c r="H4" s="127" t="s">
        <v>93</v>
      </c>
      <c r="I4" s="130">
        <v>2</v>
      </c>
      <c r="J4" s="128" t="s">
        <v>28</v>
      </c>
      <c r="K4" s="121">
        <v>300</v>
      </c>
      <c r="L4" s="122" t="s">
        <v>94</v>
      </c>
      <c r="M4" s="122" t="s">
        <v>95</v>
      </c>
      <c r="N4" s="122" t="s">
        <v>95</v>
      </c>
      <c r="O4" s="122" t="s">
        <v>96</v>
      </c>
      <c r="P4" s="123"/>
      <c r="Q4" s="124"/>
      <c r="R4" s="218" t="s">
        <v>97</v>
      </c>
      <c r="S4" s="219"/>
      <c r="T4" s="220"/>
    </row>
    <row r="5" spans="1:20" ht="18" customHeight="1">
      <c r="C5" s="125" t="s">
        <v>98</v>
      </c>
      <c r="D5" s="128" t="s">
        <v>99</v>
      </c>
      <c r="E5" s="127" t="s">
        <v>100</v>
      </c>
      <c r="F5" s="131" t="s">
        <v>101</v>
      </c>
      <c r="G5" s="132"/>
      <c r="H5" s="127" t="s">
        <v>102</v>
      </c>
      <c r="I5" s="132"/>
      <c r="J5" s="128" t="s">
        <v>29</v>
      </c>
      <c r="K5" s="123"/>
      <c r="L5" s="123"/>
      <c r="M5" s="123"/>
      <c r="N5" s="123"/>
      <c r="O5" s="123"/>
      <c r="P5" s="123"/>
      <c r="Q5" s="124"/>
      <c r="R5" s="218" t="s">
        <v>103</v>
      </c>
      <c r="S5" s="219"/>
      <c r="T5" s="220"/>
    </row>
    <row r="6" spans="1:20" ht="18" customHeight="1">
      <c r="D6" s="128" t="s">
        <v>104</v>
      </c>
      <c r="E6" s="127" t="s">
        <v>105</v>
      </c>
      <c r="F6" s="133"/>
      <c r="G6" s="134"/>
      <c r="H6" s="127" t="s">
        <v>106</v>
      </c>
      <c r="J6" s="128" t="s">
        <v>30</v>
      </c>
      <c r="K6" s="121">
        <v>1</v>
      </c>
      <c r="L6" s="122" t="s">
        <v>107</v>
      </c>
      <c r="M6" s="122" t="s">
        <v>108</v>
      </c>
      <c r="N6" s="122" t="s">
        <v>109</v>
      </c>
      <c r="O6" s="122" t="s">
        <v>110</v>
      </c>
      <c r="P6" s="135"/>
      <c r="Q6" s="124"/>
      <c r="R6" s="136" t="s">
        <v>111</v>
      </c>
      <c r="S6" s="124"/>
      <c r="T6" s="134"/>
    </row>
    <row r="7" spans="1:20" ht="18" customHeight="1">
      <c r="A7" s="137"/>
      <c r="B7" s="137"/>
      <c r="C7" s="137"/>
      <c r="D7" s="138" t="s">
        <v>112</v>
      </c>
      <c r="E7" s="127" t="s">
        <v>113</v>
      </c>
      <c r="F7" s="136"/>
      <c r="G7" s="134"/>
      <c r="H7" s="127" t="s">
        <v>114</v>
      </c>
      <c r="I7" s="137"/>
      <c r="J7" s="128" t="s">
        <v>31</v>
      </c>
      <c r="K7" s="121">
        <v>2</v>
      </c>
      <c r="L7" s="122" t="s">
        <v>107</v>
      </c>
      <c r="M7" s="122" t="s">
        <v>108</v>
      </c>
      <c r="N7" s="122" t="s">
        <v>115</v>
      </c>
      <c r="O7" s="122" t="s">
        <v>116</v>
      </c>
      <c r="P7" s="139"/>
      <c r="Q7" s="124"/>
      <c r="R7" s="218" t="s">
        <v>117</v>
      </c>
      <c r="S7" s="219"/>
      <c r="T7" s="220"/>
    </row>
    <row r="8" spans="1:20" ht="18" customHeight="1">
      <c r="A8" s="137"/>
      <c r="B8" s="137"/>
      <c r="C8" s="137"/>
      <c r="D8" s="137"/>
      <c r="E8" s="127" t="s">
        <v>118</v>
      </c>
      <c r="F8" s="136"/>
      <c r="G8" s="134"/>
      <c r="H8" s="127" t="s">
        <v>119</v>
      </c>
      <c r="I8" s="137"/>
      <c r="J8" s="128" t="s">
        <v>32</v>
      </c>
      <c r="K8" s="121">
        <v>3</v>
      </c>
      <c r="L8" s="122" t="s">
        <v>107</v>
      </c>
      <c r="M8" s="122" t="s">
        <v>120</v>
      </c>
      <c r="N8" s="122" t="s">
        <v>120</v>
      </c>
      <c r="O8" s="122" t="s">
        <v>121</v>
      </c>
      <c r="P8" s="139"/>
      <c r="Q8" s="124"/>
      <c r="R8" s="218"/>
      <c r="S8" s="219"/>
      <c r="T8" s="220"/>
    </row>
    <row r="9" spans="1:20" ht="18" customHeight="1">
      <c r="A9" s="137"/>
      <c r="B9" s="137"/>
      <c r="C9" s="137"/>
      <c r="D9" s="137"/>
      <c r="E9" s="127" t="s">
        <v>122</v>
      </c>
      <c r="F9" s="136"/>
      <c r="G9" s="134"/>
      <c r="H9" s="127" t="s">
        <v>123</v>
      </c>
      <c r="I9" s="137"/>
      <c r="J9" s="128" t="s">
        <v>33</v>
      </c>
      <c r="K9" s="121">
        <v>4</v>
      </c>
      <c r="L9" s="122" t="s">
        <v>107</v>
      </c>
      <c r="M9" s="122" t="s">
        <v>124</v>
      </c>
      <c r="N9" s="122" t="s">
        <v>125</v>
      </c>
      <c r="O9" s="122" t="s">
        <v>126</v>
      </c>
      <c r="P9" s="139"/>
      <c r="Q9" s="124"/>
      <c r="R9" s="236" t="s">
        <v>127</v>
      </c>
      <c r="S9" s="237"/>
      <c r="T9" s="238"/>
    </row>
    <row r="10" spans="1:20" ht="18" customHeight="1">
      <c r="A10" s="137"/>
      <c r="B10" s="137"/>
      <c r="C10" s="137"/>
      <c r="D10" s="137"/>
      <c r="E10" s="127" t="s">
        <v>128</v>
      </c>
      <c r="F10" s="136"/>
      <c r="G10" s="134"/>
      <c r="H10" s="127" t="s">
        <v>129</v>
      </c>
      <c r="I10" s="137"/>
      <c r="J10" s="138" t="s">
        <v>34</v>
      </c>
      <c r="K10" s="121">
        <v>5</v>
      </c>
      <c r="L10" s="122" t="s">
        <v>107</v>
      </c>
      <c r="M10" s="122" t="s">
        <v>124</v>
      </c>
      <c r="N10" s="122" t="s">
        <v>125</v>
      </c>
      <c r="O10" s="122" t="s">
        <v>130</v>
      </c>
      <c r="P10" s="139"/>
      <c r="Q10" s="124"/>
      <c r="R10" s="230" t="s">
        <v>131</v>
      </c>
      <c r="S10" s="231"/>
      <c r="T10" s="232"/>
    </row>
    <row r="11" spans="1:20" ht="18" customHeight="1">
      <c r="A11" s="137"/>
      <c r="B11" s="137"/>
      <c r="C11" s="137"/>
      <c r="D11" s="137"/>
      <c r="E11" s="125" t="s">
        <v>132</v>
      </c>
      <c r="F11" s="136"/>
      <c r="G11" s="134"/>
      <c r="H11" s="127" t="s">
        <v>133</v>
      </c>
      <c r="I11" s="137"/>
      <c r="J11" s="137"/>
      <c r="K11" s="121">
        <v>6</v>
      </c>
      <c r="L11" s="122" t="s">
        <v>107</v>
      </c>
      <c r="M11" s="122" t="s">
        <v>124</v>
      </c>
      <c r="N11" s="122" t="s">
        <v>125</v>
      </c>
      <c r="O11" s="122" t="s">
        <v>134</v>
      </c>
      <c r="P11" s="139"/>
      <c r="Q11" s="124"/>
      <c r="R11" s="140" t="s">
        <v>135</v>
      </c>
      <c r="S11" s="141"/>
      <c r="T11" s="142"/>
    </row>
    <row r="12" spans="1:20" ht="18" customHeight="1">
      <c r="A12" s="137"/>
      <c r="B12" s="137"/>
      <c r="C12" s="137"/>
      <c r="D12" s="137"/>
      <c r="E12" s="137"/>
      <c r="F12" s="137"/>
      <c r="G12" s="137"/>
      <c r="H12" s="127" t="s">
        <v>136</v>
      </c>
      <c r="I12" s="137"/>
      <c r="J12" s="137"/>
      <c r="K12" s="121">
        <v>7</v>
      </c>
      <c r="L12" s="122" t="s">
        <v>107</v>
      </c>
      <c r="M12" s="122" t="s">
        <v>124</v>
      </c>
      <c r="N12" s="122" t="s">
        <v>137</v>
      </c>
      <c r="O12" s="122" t="s">
        <v>138</v>
      </c>
      <c r="P12" s="139"/>
      <c r="Q12" s="124"/>
      <c r="R12" s="143" t="s">
        <v>139</v>
      </c>
      <c r="S12" s="144"/>
      <c r="T12" s="145"/>
    </row>
    <row r="13" spans="1:20" ht="18" customHeight="1">
      <c r="H13" s="127" t="s">
        <v>140</v>
      </c>
      <c r="K13" s="121">
        <v>8</v>
      </c>
      <c r="L13" s="122" t="s">
        <v>107</v>
      </c>
      <c r="M13" s="122" t="s">
        <v>124</v>
      </c>
      <c r="N13" s="122" t="s">
        <v>137</v>
      </c>
      <c r="O13" s="122" t="s">
        <v>141</v>
      </c>
      <c r="P13" s="139"/>
      <c r="R13" s="143" t="s">
        <v>142</v>
      </c>
      <c r="S13" s="144"/>
      <c r="T13" s="145"/>
    </row>
    <row r="14" spans="1:20" ht="18" customHeight="1">
      <c r="H14" s="127" t="s">
        <v>143</v>
      </c>
      <c r="K14" s="121">
        <v>9</v>
      </c>
      <c r="L14" s="122" t="s">
        <v>107</v>
      </c>
      <c r="M14" s="122" t="s">
        <v>124</v>
      </c>
      <c r="N14" s="122" t="s">
        <v>137</v>
      </c>
      <c r="O14" s="122" t="s">
        <v>144</v>
      </c>
      <c r="P14" s="139"/>
      <c r="R14" s="143" t="s">
        <v>145</v>
      </c>
      <c r="S14" s="144"/>
      <c r="T14" s="145"/>
    </row>
    <row r="15" spans="1:20" ht="18" customHeight="1">
      <c r="H15" s="131" t="s">
        <v>146</v>
      </c>
      <c r="K15" s="121">
        <v>10</v>
      </c>
      <c r="L15" s="122" t="s">
        <v>107</v>
      </c>
      <c r="M15" s="122" t="s">
        <v>124</v>
      </c>
      <c r="N15" s="122" t="s">
        <v>147</v>
      </c>
      <c r="O15" s="122" t="s">
        <v>148</v>
      </c>
      <c r="P15" s="139"/>
      <c r="R15" s="143" t="s">
        <v>149</v>
      </c>
      <c r="S15" s="144"/>
      <c r="T15" s="145"/>
    </row>
    <row r="16" spans="1:20" ht="18" customHeight="1">
      <c r="K16" s="121">
        <v>11</v>
      </c>
      <c r="L16" s="122" t="s">
        <v>107</v>
      </c>
      <c r="M16" s="122" t="s">
        <v>124</v>
      </c>
      <c r="N16" s="122" t="s">
        <v>147</v>
      </c>
      <c r="O16" s="122" t="s">
        <v>150</v>
      </c>
      <c r="P16" s="139"/>
      <c r="R16" s="146"/>
      <c r="S16" s="147"/>
      <c r="T16" s="148"/>
    </row>
    <row r="17" spans="11:22" ht="18" customHeight="1">
      <c r="K17" s="121">
        <v>12</v>
      </c>
      <c r="L17" s="122" t="s">
        <v>107</v>
      </c>
      <c r="M17" s="122" t="s">
        <v>124</v>
      </c>
      <c r="N17" s="122" t="s">
        <v>147</v>
      </c>
      <c r="O17" s="122" t="s">
        <v>151</v>
      </c>
      <c r="P17" s="139"/>
      <c r="R17" s="146" t="s">
        <v>152</v>
      </c>
      <c r="S17" s="124"/>
      <c r="T17" s="134"/>
    </row>
    <row r="18" spans="11:22" ht="18" customHeight="1">
      <c r="K18" s="121">
        <v>13</v>
      </c>
      <c r="L18" s="122" t="s">
        <v>107</v>
      </c>
      <c r="M18" s="122" t="s">
        <v>124</v>
      </c>
      <c r="N18" s="122" t="s">
        <v>153</v>
      </c>
      <c r="O18" s="122" t="s">
        <v>154</v>
      </c>
      <c r="P18" s="139"/>
      <c r="R18" s="140" t="s">
        <v>155</v>
      </c>
      <c r="S18" s="147"/>
      <c r="T18" s="148"/>
    </row>
    <row r="19" spans="11:22" ht="18" customHeight="1">
      <c r="K19" s="121">
        <v>14</v>
      </c>
      <c r="L19" s="122" t="s">
        <v>107</v>
      </c>
      <c r="M19" s="122" t="s">
        <v>124</v>
      </c>
      <c r="N19" s="122" t="s">
        <v>153</v>
      </c>
      <c r="O19" s="122" t="s">
        <v>156</v>
      </c>
      <c r="P19" s="139"/>
      <c r="R19" s="143" t="s">
        <v>157</v>
      </c>
      <c r="S19" s="147"/>
      <c r="T19" s="148"/>
      <c r="V19" s="149"/>
    </row>
    <row r="20" spans="11:22" ht="18" customHeight="1">
      <c r="K20" s="121">
        <v>15</v>
      </c>
      <c r="L20" s="122" t="s">
        <v>107</v>
      </c>
      <c r="M20" s="122" t="s">
        <v>124</v>
      </c>
      <c r="N20" s="122" t="s">
        <v>153</v>
      </c>
      <c r="O20" s="122" t="s">
        <v>158</v>
      </c>
      <c r="P20" s="139"/>
      <c r="R20" s="143" t="s">
        <v>159</v>
      </c>
      <c r="S20" s="147"/>
      <c r="T20" s="148"/>
      <c r="V20" s="149"/>
    </row>
    <row r="21" spans="11:22" ht="18" customHeight="1">
      <c r="K21" s="121">
        <v>16</v>
      </c>
      <c r="L21" s="122" t="s">
        <v>107</v>
      </c>
      <c r="M21" s="122" t="s">
        <v>124</v>
      </c>
      <c r="N21" s="122" t="s">
        <v>160</v>
      </c>
      <c r="O21" s="122" t="s">
        <v>161</v>
      </c>
      <c r="P21" s="139"/>
      <c r="R21" s="143" t="s">
        <v>162</v>
      </c>
      <c r="S21" s="147"/>
      <c r="T21" s="148"/>
    </row>
    <row r="22" spans="11:22" ht="18" customHeight="1">
      <c r="K22" s="121">
        <v>17</v>
      </c>
      <c r="L22" s="122" t="s">
        <v>107</v>
      </c>
      <c r="M22" s="122" t="s">
        <v>163</v>
      </c>
      <c r="N22" s="122" t="s">
        <v>163</v>
      </c>
      <c r="O22" s="122" t="s">
        <v>164</v>
      </c>
      <c r="P22" s="139"/>
      <c r="R22" s="143" t="s">
        <v>165</v>
      </c>
      <c r="S22" s="147"/>
      <c r="T22" s="148"/>
    </row>
    <row r="23" spans="11:22" ht="18" customHeight="1">
      <c r="K23" s="121">
        <v>18</v>
      </c>
      <c r="L23" s="122" t="s">
        <v>107</v>
      </c>
      <c r="M23" s="122" t="s">
        <v>163</v>
      </c>
      <c r="N23" s="122" t="s">
        <v>163</v>
      </c>
      <c r="O23" s="122" t="s">
        <v>166</v>
      </c>
      <c r="P23" s="139"/>
      <c r="R23" s="143" t="s">
        <v>167</v>
      </c>
      <c r="S23" s="147"/>
      <c r="T23" s="148"/>
    </row>
    <row r="24" spans="11:22" ht="18" customHeight="1">
      <c r="K24" s="121">
        <v>19</v>
      </c>
      <c r="L24" s="122" t="s">
        <v>107</v>
      </c>
      <c r="M24" s="122" t="s">
        <v>163</v>
      </c>
      <c r="N24" s="122" t="s">
        <v>163</v>
      </c>
      <c r="O24" s="122" t="s">
        <v>168</v>
      </c>
      <c r="P24" s="139"/>
      <c r="R24" s="143" t="s">
        <v>169</v>
      </c>
      <c r="S24" s="147"/>
      <c r="T24" s="148"/>
    </row>
    <row r="25" spans="11:22" ht="18" customHeight="1">
      <c r="K25" s="121">
        <v>20</v>
      </c>
      <c r="L25" s="122" t="s">
        <v>107</v>
      </c>
      <c r="M25" s="122" t="s">
        <v>163</v>
      </c>
      <c r="N25" s="122" t="s">
        <v>163</v>
      </c>
      <c r="O25" s="122" t="s">
        <v>170</v>
      </c>
      <c r="P25" s="139"/>
      <c r="R25" s="143"/>
      <c r="S25" s="147"/>
      <c r="T25" s="148"/>
    </row>
    <row r="26" spans="11:22" ht="18" customHeight="1">
      <c r="K26" s="121">
        <v>21</v>
      </c>
      <c r="L26" s="122" t="s">
        <v>107</v>
      </c>
      <c r="M26" s="122" t="s">
        <v>163</v>
      </c>
      <c r="N26" s="122" t="s">
        <v>163</v>
      </c>
      <c r="O26" s="122" t="s">
        <v>171</v>
      </c>
      <c r="P26" s="139"/>
      <c r="R26" s="140" t="s">
        <v>172</v>
      </c>
      <c r="S26" s="147"/>
      <c r="T26" s="148"/>
    </row>
    <row r="27" spans="11:22" ht="18" customHeight="1">
      <c r="K27" s="121">
        <v>22</v>
      </c>
      <c r="L27" s="122" t="s">
        <v>107</v>
      </c>
      <c r="M27" s="122" t="s">
        <v>163</v>
      </c>
      <c r="N27" s="122" t="s">
        <v>163</v>
      </c>
      <c r="O27" s="122" t="s">
        <v>173</v>
      </c>
      <c r="P27" s="139"/>
      <c r="R27" s="143" t="s">
        <v>174</v>
      </c>
      <c r="S27" s="147"/>
      <c r="T27" s="148"/>
    </row>
    <row r="28" spans="11:22" ht="18" customHeight="1">
      <c r="K28" s="121">
        <v>23</v>
      </c>
      <c r="L28" s="122" t="s">
        <v>107</v>
      </c>
      <c r="M28" s="122" t="s">
        <v>163</v>
      </c>
      <c r="N28" s="122" t="s">
        <v>163</v>
      </c>
      <c r="O28" s="122" t="s">
        <v>175</v>
      </c>
      <c r="P28" s="139"/>
      <c r="R28" s="143" t="s">
        <v>176</v>
      </c>
      <c r="S28" s="147"/>
      <c r="T28" s="148"/>
    </row>
    <row r="29" spans="11:22" ht="18" customHeight="1">
      <c r="K29" s="121">
        <v>24</v>
      </c>
      <c r="L29" s="122" t="s">
        <v>177</v>
      </c>
      <c r="M29" s="122" t="s">
        <v>178</v>
      </c>
      <c r="N29" s="122" t="s">
        <v>179</v>
      </c>
      <c r="O29" s="122" t="s">
        <v>180</v>
      </c>
      <c r="P29" s="139"/>
      <c r="R29" s="136"/>
      <c r="S29" s="124"/>
      <c r="T29" s="134"/>
    </row>
    <row r="30" spans="11:22" ht="18" customHeight="1">
      <c r="K30" s="121">
        <v>25</v>
      </c>
      <c r="L30" s="122" t="s">
        <v>177</v>
      </c>
      <c r="M30" s="122" t="s">
        <v>178</v>
      </c>
      <c r="N30" s="122" t="s">
        <v>179</v>
      </c>
      <c r="O30" s="122" t="s">
        <v>181</v>
      </c>
      <c r="P30" s="139"/>
      <c r="R30" s="146" t="s">
        <v>182</v>
      </c>
      <c r="S30" s="147"/>
      <c r="T30" s="148"/>
    </row>
    <row r="31" spans="11:22" ht="18" customHeight="1">
      <c r="K31" s="121">
        <v>26</v>
      </c>
      <c r="L31" s="122" t="s">
        <v>177</v>
      </c>
      <c r="M31" s="122" t="s">
        <v>178</v>
      </c>
      <c r="N31" s="122" t="s">
        <v>179</v>
      </c>
      <c r="O31" s="122" t="s">
        <v>183</v>
      </c>
      <c r="P31" s="139"/>
      <c r="R31" s="233" t="s">
        <v>184</v>
      </c>
      <c r="S31" s="234"/>
      <c r="T31" s="235"/>
    </row>
    <row r="32" spans="11:22" ht="18" customHeight="1">
      <c r="K32" s="121">
        <v>27</v>
      </c>
      <c r="L32" s="122" t="s">
        <v>177</v>
      </c>
      <c r="M32" s="122" t="s">
        <v>178</v>
      </c>
      <c r="N32" s="122" t="s">
        <v>179</v>
      </c>
      <c r="O32" s="122" t="s">
        <v>185</v>
      </c>
      <c r="P32" s="139"/>
      <c r="R32" s="143" t="s">
        <v>186</v>
      </c>
      <c r="S32" s="147"/>
      <c r="T32" s="148"/>
    </row>
    <row r="33" spans="11:20" ht="18" customHeight="1">
      <c r="K33" s="121">
        <v>28</v>
      </c>
      <c r="L33" s="122" t="s">
        <v>177</v>
      </c>
      <c r="M33" s="122" t="s">
        <v>178</v>
      </c>
      <c r="N33" s="122" t="s">
        <v>115</v>
      </c>
      <c r="O33" s="122" t="s">
        <v>187</v>
      </c>
      <c r="P33" s="139"/>
      <c r="R33" s="143" t="s">
        <v>188</v>
      </c>
      <c r="S33" s="147"/>
      <c r="T33" s="148"/>
    </row>
    <row r="34" spans="11:20" ht="18" customHeight="1">
      <c r="K34" s="121">
        <v>29</v>
      </c>
      <c r="L34" s="122" t="s">
        <v>177</v>
      </c>
      <c r="M34" s="122" t="s">
        <v>189</v>
      </c>
      <c r="N34" s="122" t="s">
        <v>120</v>
      </c>
      <c r="O34" s="122" t="s">
        <v>190</v>
      </c>
      <c r="P34" s="139"/>
      <c r="R34" s="150" t="s">
        <v>149</v>
      </c>
      <c r="S34" s="151"/>
      <c r="T34" s="152"/>
    </row>
    <row r="35" spans="11:20" ht="18" customHeight="1">
      <c r="K35" s="121">
        <v>30</v>
      </c>
      <c r="L35" s="122" t="s">
        <v>177</v>
      </c>
      <c r="M35" s="122" t="s">
        <v>124</v>
      </c>
      <c r="N35" s="122" t="s">
        <v>125</v>
      </c>
      <c r="O35" s="122" t="s">
        <v>191</v>
      </c>
      <c r="P35" s="139"/>
    </row>
    <row r="36" spans="11:20" ht="18" customHeight="1">
      <c r="K36" s="121">
        <v>31</v>
      </c>
      <c r="L36" s="122" t="s">
        <v>177</v>
      </c>
      <c r="M36" s="122" t="s">
        <v>124</v>
      </c>
      <c r="N36" s="122" t="s">
        <v>137</v>
      </c>
      <c r="O36" s="122" t="s">
        <v>192</v>
      </c>
      <c r="P36" s="139"/>
    </row>
    <row r="37" spans="11:20" ht="18" customHeight="1">
      <c r="K37" s="121">
        <v>32</v>
      </c>
      <c r="L37" s="122" t="s">
        <v>177</v>
      </c>
      <c r="M37" s="122" t="s">
        <v>124</v>
      </c>
      <c r="N37" s="122" t="s">
        <v>147</v>
      </c>
      <c r="O37" s="122" t="s">
        <v>193</v>
      </c>
      <c r="P37" s="139"/>
    </row>
    <row r="38" spans="11:20" ht="18" customHeight="1">
      <c r="K38" s="121">
        <v>33</v>
      </c>
      <c r="L38" s="122" t="s">
        <v>177</v>
      </c>
      <c r="M38" s="122" t="s">
        <v>124</v>
      </c>
      <c r="N38" s="122" t="s">
        <v>153</v>
      </c>
      <c r="O38" s="122" t="s">
        <v>194</v>
      </c>
      <c r="P38" s="139"/>
    </row>
    <row r="39" spans="11:20" ht="18" customHeight="1">
      <c r="K39" s="121">
        <v>34</v>
      </c>
      <c r="L39" s="122" t="s">
        <v>177</v>
      </c>
      <c r="M39" s="122" t="s">
        <v>115</v>
      </c>
      <c r="N39" s="122" t="s">
        <v>195</v>
      </c>
      <c r="O39" s="122" t="s">
        <v>196</v>
      </c>
      <c r="P39" s="139"/>
    </row>
    <row r="40" spans="11:20" ht="18" customHeight="1">
      <c r="K40" s="121">
        <v>35</v>
      </c>
      <c r="L40" s="122" t="s">
        <v>177</v>
      </c>
      <c r="M40" s="122" t="s">
        <v>115</v>
      </c>
      <c r="N40" s="122" t="s">
        <v>197</v>
      </c>
      <c r="O40" s="122" t="s">
        <v>198</v>
      </c>
      <c r="P40" s="139"/>
    </row>
    <row r="41" spans="11:20" ht="18" customHeight="1">
      <c r="K41" s="121">
        <v>36</v>
      </c>
      <c r="L41" s="122" t="s">
        <v>177</v>
      </c>
      <c r="M41" s="122" t="s">
        <v>115</v>
      </c>
      <c r="N41" s="122" t="s">
        <v>199</v>
      </c>
      <c r="O41" s="122" t="s">
        <v>200</v>
      </c>
      <c r="P41" s="139"/>
    </row>
    <row r="42" spans="11:20" ht="18" customHeight="1">
      <c r="K42" s="121">
        <v>37</v>
      </c>
      <c r="L42" s="122" t="s">
        <v>177</v>
      </c>
      <c r="M42" s="122" t="s">
        <v>115</v>
      </c>
      <c r="N42" s="122" t="s">
        <v>201</v>
      </c>
      <c r="O42" s="122" t="s">
        <v>202</v>
      </c>
      <c r="P42" s="139"/>
      <c r="Q42" s="153" t="s">
        <v>203</v>
      </c>
    </row>
    <row r="43" spans="11:20" ht="18" customHeight="1">
      <c r="K43" s="121">
        <v>38</v>
      </c>
      <c r="L43" s="122" t="s">
        <v>177</v>
      </c>
      <c r="M43" s="122" t="s">
        <v>115</v>
      </c>
      <c r="N43" s="122" t="s">
        <v>204</v>
      </c>
      <c r="O43" s="154" t="s">
        <v>205</v>
      </c>
      <c r="P43" s="139"/>
      <c r="Q43" s="155" t="s">
        <v>206</v>
      </c>
      <c r="S43" s="156"/>
    </row>
    <row r="44" spans="11:20" ht="18" customHeight="1">
      <c r="K44" s="121">
        <v>39</v>
      </c>
      <c r="L44" s="122" t="s">
        <v>177</v>
      </c>
      <c r="M44" s="122" t="s">
        <v>124</v>
      </c>
      <c r="N44" s="122" t="s">
        <v>195</v>
      </c>
      <c r="O44" s="157" t="s">
        <v>207</v>
      </c>
      <c r="P44" s="139"/>
      <c r="Q44" s="158" t="s">
        <v>207</v>
      </c>
      <c r="R44" s="159"/>
      <c r="S44" s="124"/>
    </row>
    <row r="45" spans="11:20" ht="18" customHeight="1">
      <c r="K45" s="121">
        <v>40</v>
      </c>
      <c r="L45" s="122" t="s">
        <v>177</v>
      </c>
      <c r="M45" s="122" t="s">
        <v>124</v>
      </c>
      <c r="N45" s="122" t="s">
        <v>195</v>
      </c>
      <c r="O45" s="157" t="s">
        <v>208</v>
      </c>
      <c r="P45" s="139"/>
      <c r="Q45" s="158" t="s">
        <v>208</v>
      </c>
      <c r="R45" s="159"/>
      <c r="S45" s="124"/>
    </row>
    <row r="46" spans="11:20" ht="18" customHeight="1">
      <c r="K46" s="121">
        <v>41</v>
      </c>
      <c r="L46" s="122" t="s">
        <v>177</v>
      </c>
      <c r="M46" s="122" t="s">
        <v>124</v>
      </c>
      <c r="N46" s="122" t="s">
        <v>195</v>
      </c>
      <c r="O46" s="157" t="s">
        <v>209</v>
      </c>
      <c r="P46" s="139"/>
      <c r="Q46" s="158" t="s">
        <v>209</v>
      </c>
      <c r="R46" s="159"/>
      <c r="S46" s="124"/>
    </row>
    <row r="47" spans="11:20" ht="18" customHeight="1">
      <c r="K47" s="121">
        <v>42</v>
      </c>
      <c r="L47" s="122" t="s">
        <v>177</v>
      </c>
      <c r="M47" s="122" t="s">
        <v>124</v>
      </c>
      <c r="N47" s="122" t="s">
        <v>197</v>
      </c>
      <c r="O47" s="157" t="s">
        <v>210</v>
      </c>
      <c r="P47" s="139"/>
      <c r="Q47" s="158" t="s">
        <v>210</v>
      </c>
      <c r="R47" s="159"/>
      <c r="S47" s="124"/>
    </row>
    <row r="48" spans="11:20" ht="18" customHeight="1">
      <c r="K48" s="121">
        <v>43</v>
      </c>
      <c r="L48" s="122" t="s">
        <v>177</v>
      </c>
      <c r="M48" s="122" t="s">
        <v>124</v>
      </c>
      <c r="N48" s="122" t="s">
        <v>197</v>
      </c>
      <c r="O48" s="157" t="s">
        <v>211</v>
      </c>
      <c r="P48" s="139"/>
      <c r="Q48" s="158" t="s">
        <v>211</v>
      </c>
      <c r="R48" s="159"/>
      <c r="S48" s="124"/>
    </row>
    <row r="49" spans="11:20" ht="18" customHeight="1">
      <c r="K49" s="121">
        <v>44</v>
      </c>
      <c r="L49" s="122" t="s">
        <v>177</v>
      </c>
      <c r="M49" s="122" t="s">
        <v>124</v>
      </c>
      <c r="N49" s="122" t="s">
        <v>197</v>
      </c>
      <c r="O49" s="157" t="s">
        <v>212</v>
      </c>
      <c r="P49" s="139"/>
      <c r="Q49" s="158" t="s">
        <v>212</v>
      </c>
      <c r="R49" s="159"/>
      <c r="S49" s="124"/>
    </row>
    <row r="50" spans="11:20" ht="18" customHeight="1">
      <c r="K50" s="121">
        <v>45</v>
      </c>
      <c r="L50" s="122" t="s">
        <v>177</v>
      </c>
      <c r="M50" s="122" t="s">
        <v>124</v>
      </c>
      <c r="N50" s="122" t="s">
        <v>199</v>
      </c>
      <c r="O50" s="157" t="s">
        <v>213</v>
      </c>
      <c r="P50" s="139"/>
      <c r="Q50" s="158" t="s">
        <v>213</v>
      </c>
      <c r="R50" s="159"/>
      <c r="S50" s="124"/>
    </row>
    <row r="51" spans="11:20" ht="18" customHeight="1">
      <c r="K51" s="121">
        <v>46</v>
      </c>
      <c r="L51" s="122" t="s">
        <v>177</v>
      </c>
      <c r="M51" s="122" t="s">
        <v>124</v>
      </c>
      <c r="N51" s="122" t="s">
        <v>199</v>
      </c>
      <c r="O51" s="157" t="s">
        <v>214</v>
      </c>
      <c r="P51" s="139"/>
      <c r="Q51" s="158" t="s">
        <v>214</v>
      </c>
      <c r="R51" s="159"/>
      <c r="S51" s="124"/>
    </row>
    <row r="52" spans="11:20" ht="18" customHeight="1">
      <c r="K52" s="121">
        <v>47</v>
      </c>
      <c r="L52" s="122" t="s">
        <v>177</v>
      </c>
      <c r="M52" s="122" t="s">
        <v>124</v>
      </c>
      <c r="N52" s="122" t="s">
        <v>199</v>
      </c>
      <c r="O52" s="157" t="s">
        <v>215</v>
      </c>
      <c r="P52" s="139"/>
      <c r="Q52" s="158" t="s">
        <v>215</v>
      </c>
      <c r="R52" s="159"/>
      <c r="S52" s="124"/>
    </row>
    <row r="53" spans="11:20" ht="18" customHeight="1">
      <c r="K53" s="121">
        <v>48</v>
      </c>
      <c r="L53" s="122" t="s">
        <v>177</v>
      </c>
      <c r="M53" s="122" t="s">
        <v>124</v>
      </c>
      <c r="N53" s="122" t="s">
        <v>201</v>
      </c>
      <c r="O53" s="157" t="s">
        <v>216</v>
      </c>
      <c r="P53" s="139"/>
      <c r="Q53" s="158" t="s">
        <v>216</v>
      </c>
      <c r="R53" s="159"/>
      <c r="S53" s="124"/>
    </row>
    <row r="54" spans="11:20" ht="18" customHeight="1">
      <c r="K54" s="121">
        <v>49</v>
      </c>
      <c r="L54" s="122" t="s">
        <v>177</v>
      </c>
      <c r="M54" s="122" t="s">
        <v>124</v>
      </c>
      <c r="N54" s="122" t="s">
        <v>201</v>
      </c>
      <c r="O54" s="157" t="s">
        <v>217</v>
      </c>
      <c r="P54" s="139"/>
      <c r="Q54" s="158" t="s">
        <v>217</v>
      </c>
      <c r="R54" s="159"/>
      <c r="S54" s="124"/>
    </row>
    <row r="55" spans="11:20" ht="18" customHeight="1">
      <c r="K55" s="121">
        <v>50</v>
      </c>
      <c r="L55" s="122" t="s">
        <v>177</v>
      </c>
      <c r="M55" s="122" t="s">
        <v>124</v>
      </c>
      <c r="N55" s="122" t="s">
        <v>204</v>
      </c>
      <c r="O55" s="157" t="s">
        <v>218</v>
      </c>
      <c r="P55" s="139"/>
      <c r="Q55" s="158" t="s">
        <v>218</v>
      </c>
      <c r="R55" s="160" t="s">
        <v>203</v>
      </c>
      <c r="S55" s="124"/>
    </row>
    <row r="56" spans="11:20" ht="18" customHeight="1">
      <c r="K56" s="121">
        <v>51</v>
      </c>
      <c r="L56" s="122" t="s">
        <v>177</v>
      </c>
      <c r="M56" s="122" t="s">
        <v>219</v>
      </c>
      <c r="N56" s="122" t="s">
        <v>219</v>
      </c>
      <c r="O56" s="161" t="s">
        <v>220</v>
      </c>
      <c r="P56" s="139"/>
      <c r="Q56" s="162"/>
      <c r="R56" s="116" t="s">
        <v>221</v>
      </c>
      <c r="S56" s="163"/>
      <c r="T56" s="156"/>
    </row>
    <row r="57" spans="11:20" ht="18" customHeight="1">
      <c r="K57" s="121">
        <v>52</v>
      </c>
      <c r="L57" s="122" t="s">
        <v>177</v>
      </c>
      <c r="M57" s="122" t="s">
        <v>222</v>
      </c>
      <c r="N57" s="122" t="s">
        <v>222</v>
      </c>
      <c r="O57" s="122" t="s">
        <v>223</v>
      </c>
      <c r="P57" s="139"/>
      <c r="R57" s="164" t="s">
        <v>224</v>
      </c>
      <c r="S57" s="165"/>
      <c r="T57" s="166"/>
    </row>
    <row r="58" spans="11:20" ht="18" customHeight="1">
      <c r="K58" s="121">
        <v>53</v>
      </c>
      <c r="L58" s="122" t="s">
        <v>177</v>
      </c>
      <c r="M58" s="122" t="s">
        <v>222</v>
      </c>
      <c r="N58" s="122" t="s">
        <v>222</v>
      </c>
      <c r="O58" s="122" t="s">
        <v>225</v>
      </c>
      <c r="P58" s="139"/>
      <c r="R58" s="167" t="s">
        <v>226</v>
      </c>
      <c r="S58" s="165"/>
      <c r="T58" s="166"/>
    </row>
    <row r="59" spans="11:20" ht="18" customHeight="1">
      <c r="K59" s="121">
        <v>54</v>
      </c>
      <c r="L59" s="122" t="s">
        <v>177</v>
      </c>
      <c r="M59" s="122" t="s">
        <v>222</v>
      </c>
      <c r="N59" s="122" t="s">
        <v>222</v>
      </c>
      <c r="O59" s="122" t="s">
        <v>227</v>
      </c>
      <c r="P59" s="139"/>
      <c r="R59" s="167" t="s">
        <v>228</v>
      </c>
      <c r="S59" s="165"/>
      <c r="T59" s="166"/>
    </row>
    <row r="60" spans="11:20" ht="18" customHeight="1">
      <c r="K60" s="121">
        <v>55</v>
      </c>
      <c r="L60" s="122" t="s">
        <v>177</v>
      </c>
      <c r="M60" s="122" t="s">
        <v>222</v>
      </c>
      <c r="N60" s="122" t="s">
        <v>222</v>
      </c>
      <c r="O60" s="122" t="s">
        <v>229</v>
      </c>
      <c r="P60" s="139"/>
      <c r="R60" s="167" t="s">
        <v>230</v>
      </c>
      <c r="S60" s="165"/>
      <c r="T60" s="166"/>
    </row>
    <row r="61" spans="11:20" ht="18" customHeight="1">
      <c r="K61" s="121">
        <v>56</v>
      </c>
      <c r="L61" s="122" t="s">
        <v>177</v>
      </c>
      <c r="M61" s="122" t="s">
        <v>222</v>
      </c>
      <c r="N61" s="122" t="s">
        <v>222</v>
      </c>
      <c r="O61" s="122" t="s">
        <v>231</v>
      </c>
      <c r="P61" s="139"/>
      <c r="R61" s="167" t="s">
        <v>232</v>
      </c>
      <c r="S61" s="165"/>
      <c r="T61" s="166"/>
    </row>
    <row r="62" spans="11:20" ht="18" customHeight="1">
      <c r="K62" s="121">
        <v>57</v>
      </c>
      <c r="L62" s="122" t="s">
        <v>177</v>
      </c>
      <c r="M62" s="122" t="s">
        <v>222</v>
      </c>
      <c r="N62" s="122" t="s">
        <v>222</v>
      </c>
      <c r="O62" s="122" t="s">
        <v>233</v>
      </c>
      <c r="P62" s="139"/>
      <c r="R62" s="167" t="s">
        <v>234</v>
      </c>
      <c r="S62" s="165"/>
      <c r="T62" s="166"/>
    </row>
    <row r="63" spans="11:20" ht="18" customHeight="1">
      <c r="K63" s="121">
        <v>58</v>
      </c>
      <c r="L63" s="122" t="s">
        <v>177</v>
      </c>
      <c r="M63" s="122" t="s">
        <v>222</v>
      </c>
      <c r="N63" s="122" t="s">
        <v>222</v>
      </c>
      <c r="O63" s="122" t="s">
        <v>235</v>
      </c>
      <c r="P63" s="139"/>
      <c r="R63" s="167" t="s">
        <v>236</v>
      </c>
      <c r="S63" s="165"/>
      <c r="T63" s="166"/>
    </row>
    <row r="64" spans="11:20" ht="18" customHeight="1">
      <c r="K64" s="121">
        <v>59</v>
      </c>
      <c r="L64" s="122" t="s">
        <v>177</v>
      </c>
      <c r="M64" s="122" t="s">
        <v>222</v>
      </c>
      <c r="N64" s="122" t="s">
        <v>222</v>
      </c>
      <c r="O64" s="122" t="s">
        <v>237</v>
      </c>
      <c r="P64" s="139"/>
      <c r="R64" s="168" t="s">
        <v>238</v>
      </c>
      <c r="S64" s="160" t="s">
        <v>203</v>
      </c>
      <c r="T64" s="166"/>
    </row>
    <row r="65" spans="11:20" ht="18" customHeight="1">
      <c r="K65" s="121">
        <v>60</v>
      </c>
      <c r="L65" s="122" t="s">
        <v>177</v>
      </c>
      <c r="M65" s="122" t="s">
        <v>222</v>
      </c>
      <c r="N65" s="122" t="s">
        <v>222</v>
      </c>
      <c r="O65" s="122" t="s">
        <v>239</v>
      </c>
      <c r="P65" s="139"/>
      <c r="R65" s="169"/>
      <c r="S65" s="116" t="s">
        <v>240</v>
      </c>
      <c r="T65" s="163"/>
    </row>
    <row r="66" spans="11:20" ht="18" customHeight="1">
      <c r="K66" s="121">
        <v>61</v>
      </c>
      <c r="L66" s="122" t="s">
        <v>241</v>
      </c>
      <c r="M66" s="122" t="s">
        <v>124</v>
      </c>
      <c r="N66" s="122" t="s">
        <v>137</v>
      </c>
      <c r="O66" s="122" t="s">
        <v>242</v>
      </c>
      <c r="P66" s="139"/>
      <c r="S66" s="164" t="s">
        <v>243</v>
      </c>
      <c r="T66" s="165"/>
    </row>
    <row r="67" spans="11:20" ht="18" customHeight="1">
      <c r="K67" s="121">
        <v>62</v>
      </c>
      <c r="L67" s="122" t="s">
        <v>241</v>
      </c>
      <c r="M67" s="122" t="s">
        <v>124</v>
      </c>
      <c r="N67" s="122" t="s">
        <v>137</v>
      </c>
      <c r="O67" s="122" t="s">
        <v>244</v>
      </c>
      <c r="P67" s="139"/>
      <c r="S67" s="167" t="s">
        <v>245</v>
      </c>
      <c r="T67" s="165"/>
    </row>
    <row r="68" spans="11:20" ht="18" customHeight="1">
      <c r="K68" s="121">
        <v>63</v>
      </c>
      <c r="L68" s="122" t="s">
        <v>241</v>
      </c>
      <c r="M68" s="122" t="s">
        <v>124</v>
      </c>
      <c r="N68" s="122" t="s">
        <v>147</v>
      </c>
      <c r="O68" s="122" t="s">
        <v>246</v>
      </c>
      <c r="P68" s="139"/>
      <c r="S68" s="167" t="s">
        <v>247</v>
      </c>
      <c r="T68" s="165"/>
    </row>
    <row r="69" spans="11:20" ht="18" customHeight="1">
      <c r="K69" s="121">
        <v>64</v>
      </c>
      <c r="L69" s="122" t="s">
        <v>241</v>
      </c>
      <c r="M69" s="122" t="s">
        <v>124</v>
      </c>
      <c r="N69" s="122" t="s">
        <v>147</v>
      </c>
      <c r="O69" s="122" t="s">
        <v>248</v>
      </c>
      <c r="P69" s="139"/>
      <c r="S69" s="167" t="s">
        <v>249</v>
      </c>
      <c r="T69" s="165"/>
    </row>
    <row r="70" spans="11:20" ht="18" customHeight="1">
      <c r="K70" s="121">
        <v>65</v>
      </c>
      <c r="L70" s="122" t="s">
        <v>241</v>
      </c>
      <c r="M70" s="122" t="s">
        <v>124</v>
      </c>
      <c r="N70" s="122" t="s">
        <v>153</v>
      </c>
      <c r="O70" s="122" t="s">
        <v>250</v>
      </c>
      <c r="P70" s="139"/>
      <c r="S70" s="167" t="s">
        <v>251</v>
      </c>
      <c r="T70" s="165"/>
    </row>
    <row r="71" spans="11:20" ht="18" customHeight="1">
      <c r="K71" s="170">
        <v>66</v>
      </c>
      <c r="L71" s="154" t="s">
        <v>241</v>
      </c>
      <c r="M71" s="154" t="s">
        <v>124</v>
      </c>
      <c r="N71" s="154" t="s">
        <v>153</v>
      </c>
      <c r="O71" s="154" t="s">
        <v>252</v>
      </c>
      <c r="P71" s="171"/>
      <c r="S71" s="168" t="s">
        <v>253</v>
      </c>
      <c r="T71" s="165"/>
    </row>
    <row r="72" spans="11:20">
      <c r="K72" s="172"/>
      <c r="L72" s="172"/>
      <c r="M72" s="172"/>
      <c r="N72" s="172"/>
      <c r="O72" s="172"/>
      <c r="P72" s="172"/>
      <c r="S72" s="169"/>
    </row>
    <row r="73" spans="11:20">
      <c r="K73" s="173"/>
      <c r="L73" s="173"/>
      <c r="M73" s="173"/>
      <c r="N73" s="173"/>
      <c r="O73" s="173"/>
      <c r="P73" s="172"/>
    </row>
    <row r="74" spans="11:20">
      <c r="K74" s="174"/>
      <c r="L74" s="174"/>
      <c r="M74" s="174" t="s">
        <v>254</v>
      </c>
      <c r="N74" s="174"/>
      <c r="O74" s="174"/>
      <c r="P74" s="175"/>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35</vt:i4>
      </vt:variant>
    </vt:vector>
  </HeadingPairs>
  <TitlesOfParts>
    <vt:vector size="37" baseType="lpstr">
      <vt:lpstr>様式第１－７号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'様式第１－７号'!Print_Area</vt:lpstr>
      <vt:lpstr>'様式第１－７号'!Print_Titles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德永　優貴</cp:lastModifiedBy>
  <cp:lastPrinted>2020-02-07T07:35:46Z</cp:lastPrinted>
  <dcterms:created xsi:type="dcterms:W3CDTF">2019-03-15T08:40:52Z</dcterms:created>
  <dcterms:modified xsi:type="dcterms:W3CDTF">2020-02-07T07:36:07Z</dcterms:modified>
</cp:coreProperties>
</file>